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TESIS\ENTREGA FINAL OPCION DE GRADO\FORMATOS DE CALCULO\4. GRANULOMETRIA\"/>
    </mc:Choice>
  </mc:AlternateContent>
  <bookViews>
    <workbookView xWindow="210" yWindow="165" windowWidth="9180" windowHeight="4500"/>
  </bookViews>
  <sheets>
    <sheet name="FORMATO DE CALCULO" sheetId="19" r:id="rId1"/>
    <sheet name="FORMATO DE TOMA DE DATOS" sheetId="20" r:id="rId2"/>
  </sheets>
  <definedNames>
    <definedName name="_xlnm.Print_Area" localSheetId="0">'FORMATO DE CALCULO'!$A$1:$K$66</definedName>
    <definedName name="_xlnm.Print_Area" localSheetId="1">'FORMATO DE TOMA DE DATOS'!$A$1:$K$51</definedName>
    <definedName name="Diámetro" localSheetId="1">#REF!</definedName>
    <definedName name="Diámetro">#REF!</definedName>
  </definedNames>
  <calcPr calcId="152511"/>
</workbook>
</file>

<file path=xl/calcChain.xml><?xml version="1.0" encoding="utf-8"?>
<calcChain xmlns="http://schemas.openxmlformats.org/spreadsheetml/2006/main">
  <c r="H16" i="19" l="1"/>
  <c r="E21" i="19" l="1"/>
  <c r="E22" i="19"/>
  <c r="E23" i="19"/>
  <c r="E24" i="19"/>
  <c r="E25" i="19"/>
  <c r="E26" i="19"/>
  <c r="E27" i="19"/>
  <c r="E28" i="19"/>
  <c r="E29" i="19"/>
  <c r="E30" i="19"/>
  <c r="E31" i="19"/>
  <c r="E32" i="19"/>
  <c r="E33" i="19"/>
  <c r="E34" i="19"/>
  <c r="E35" i="19"/>
  <c r="E36" i="19"/>
  <c r="E37" i="19"/>
  <c r="E38" i="19"/>
  <c r="E20" i="19"/>
  <c r="H15" i="19"/>
  <c r="G22" i="19" l="1"/>
  <c r="G21" i="19"/>
  <c r="G24" i="19"/>
  <c r="G25" i="19"/>
  <c r="G23" i="19"/>
  <c r="K30" i="19" l="1"/>
  <c r="K29" i="19"/>
  <c r="K31" i="19"/>
  <c r="K28" i="19"/>
  <c r="K24" i="19" l="1"/>
  <c r="K23" i="19"/>
  <c r="F20" i="19" l="1"/>
  <c r="F21" i="19" s="1"/>
  <c r="F22" i="19" s="1"/>
  <c r="F23" i="19" s="1"/>
  <c r="F24" i="19" s="1"/>
  <c r="F25" i="19" s="1"/>
  <c r="G26" i="19" l="1"/>
  <c r="G27" i="19"/>
  <c r="G28" i="19"/>
  <c r="G29" i="19"/>
  <c r="G30" i="19"/>
  <c r="G31" i="19"/>
  <c r="G32" i="19"/>
  <c r="G33" i="19"/>
  <c r="G34" i="19"/>
  <c r="G35" i="19"/>
  <c r="G36" i="19"/>
  <c r="G37" i="19"/>
  <c r="F26" i="19"/>
  <c r="F27" i="19" s="1"/>
  <c r="F28" i="19" s="1"/>
  <c r="F29" i="19" s="1"/>
  <c r="F30" i="19" s="1"/>
  <c r="F31" i="19" s="1"/>
  <c r="F32" i="19" s="1"/>
  <c r="F33" i="19" s="1"/>
  <c r="F34" i="19" s="1"/>
  <c r="F35" i="19" s="1"/>
  <c r="F36" i="19" s="1"/>
  <c r="F37" i="19" s="1"/>
  <c r="K27" i="19"/>
  <c r="D39" i="19"/>
  <c r="F38" i="19" l="1"/>
  <c r="E39" i="19"/>
  <c r="K32" i="19"/>
</calcChain>
</file>

<file path=xl/sharedStrings.xml><?xml version="1.0" encoding="utf-8"?>
<sst xmlns="http://schemas.openxmlformats.org/spreadsheetml/2006/main" count="155" uniqueCount="99">
  <si>
    <t>Inalterada</t>
  </si>
  <si>
    <t>Circular</t>
  </si>
  <si>
    <t xml:space="preserve">FECHA </t>
  </si>
  <si>
    <t>CSC</t>
  </si>
  <si>
    <t>MUESTRA Nº:</t>
  </si>
  <si>
    <t>ABSCISA</t>
  </si>
  <si>
    <t>REVISÓ</t>
  </si>
  <si>
    <t>APROBÓ</t>
  </si>
  <si>
    <t>COPIA CONTROLADA</t>
  </si>
  <si>
    <t>SI</t>
  </si>
  <si>
    <t>INSPECTOR</t>
  </si>
  <si>
    <t>COORDINADOR</t>
  </si>
  <si>
    <t>CODIGO</t>
  </si>
  <si>
    <t>PAG 1</t>
  </si>
  <si>
    <t>Sondeo</t>
  </si>
  <si>
    <t>Rapida (B)</t>
  </si>
  <si>
    <t>Humedad Natural</t>
  </si>
  <si>
    <t>Alterada</t>
  </si>
  <si>
    <t>EDICIÒN</t>
  </si>
  <si>
    <t>Apique</t>
  </si>
  <si>
    <t>Lenta (A)</t>
  </si>
  <si>
    <t>Saturado</t>
  </si>
  <si>
    <t>PAG 2</t>
  </si>
  <si>
    <t xml:space="preserve">Doble Ciclo De Carga </t>
  </si>
  <si>
    <t>PAG 3</t>
  </si>
  <si>
    <t>PAG 4</t>
  </si>
  <si>
    <t>PROYECTO :</t>
  </si>
  <si>
    <t>PAG 5</t>
  </si>
  <si>
    <t xml:space="preserve">CONTRATANTE: </t>
  </si>
  <si>
    <t>PAG 6</t>
  </si>
  <si>
    <t xml:space="preserve">TIPO: </t>
  </si>
  <si>
    <t>NUMERO:</t>
  </si>
  <si>
    <t>PAG 7</t>
  </si>
  <si>
    <t>PROFUNDIDAD (m):</t>
  </si>
  <si>
    <t>PAG 8</t>
  </si>
  <si>
    <t>FECHA:</t>
  </si>
  <si>
    <t>FUENTE:</t>
  </si>
  <si>
    <t>TIPO DE MUESTRA:</t>
  </si>
  <si>
    <t>PAG 9</t>
  </si>
  <si>
    <t>PAG 10</t>
  </si>
  <si>
    <t xml:space="preserve">DESCRIPCIÒN </t>
  </si>
  <si>
    <t xml:space="preserve">EQUIPOS: </t>
  </si>
  <si>
    <t>Bogotà,D.C. - Colombia</t>
  </si>
  <si>
    <t>Rectangular</t>
  </si>
  <si>
    <t xml:space="preserve">LOCALIZACIÒN:     </t>
  </si>
  <si>
    <t>TABLA DE RESULTADOS</t>
  </si>
  <si>
    <t xml:space="preserve">TAMIZ </t>
  </si>
  <si>
    <t>% RETENIDO</t>
  </si>
  <si>
    <t xml:space="preserve">% QUE PASA </t>
  </si>
  <si>
    <t>DIAMETRO (mm)</t>
  </si>
  <si>
    <t>PESO RETENIDO (g)</t>
  </si>
  <si>
    <t>3"</t>
  </si>
  <si>
    <t>1½"</t>
  </si>
  <si>
    <t>2½"</t>
  </si>
  <si>
    <t>2"</t>
  </si>
  <si>
    <t>1"</t>
  </si>
  <si>
    <t>3/4 "</t>
  </si>
  <si>
    <t>1/2 "</t>
  </si>
  <si>
    <t>3/8 "</t>
  </si>
  <si>
    <t>No. 4</t>
  </si>
  <si>
    <t>FONDO</t>
  </si>
  <si>
    <t>TOTAL</t>
  </si>
  <si>
    <t>D10</t>
  </si>
  <si>
    <t>D30</t>
  </si>
  <si>
    <t>D60</t>
  </si>
  <si>
    <t>Cu</t>
  </si>
  <si>
    <t>Cc</t>
  </si>
  <si>
    <t>LL</t>
  </si>
  <si>
    <t>LP</t>
  </si>
  <si>
    <t xml:space="preserve">Cu&gt;4 y Cc entre 1 y 3 </t>
  </si>
  <si>
    <t xml:space="preserve">Cu &gt;6 y Cc entre 1 y 3 </t>
  </si>
  <si>
    <t>GW</t>
  </si>
  <si>
    <t>SW</t>
  </si>
  <si>
    <t>Si no cumple GP o SP</t>
  </si>
  <si>
    <t>% de Gravas:</t>
  </si>
  <si>
    <t>% de Arena gruesa</t>
  </si>
  <si>
    <t>% de Finos:</t>
  </si>
  <si>
    <t xml:space="preserve">% de Arena fina </t>
  </si>
  <si>
    <t>% RETENIDO TOTAL</t>
  </si>
  <si>
    <t>Peso muestra total:</t>
  </si>
  <si>
    <t>Peso muestra fina (pasa tamiz No. 10) antes de lavado por el tamiz # 200:</t>
  </si>
  <si>
    <t>Peso muestra fina (pasa tamiz No. 10) después de lavado por el tamiz # 200:</t>
  </si>
  <si>
    <t>% de Arena media</t>
  </si>
  <si>
    <t>% Total de Arena</t>
  </si>
  <si>
    <t>ABSCISA:</t>
  </si>
  <si>
    <t>OBSERVACIONES :</t>
  </si>
  <si>
    <t>REALIZÓ</t>
  </si>
  <si>
    <t>LABORATORISTA</t>
  </si>
  <si>
    <t>Peso muestra pasa tamiz No. 10 :</t>
  </si>
  <si>
    <t>Peso muestra retenida en  tamiz # 200:</t>
  </si>
  <si>
    <t>GRAVA BIEN GRADADA</t>
  </si>
  <si>
    <t>ARENA BIEN GRADADA</t>
  </si>
  <si>
    <t>GP</t>
  </si>
  <si>
    <t>GRAVA MAL GRADADA</t>
  </si>
  <si>
    <t>SP</t>
  </si>
  <si>
    <t>ARENA MAL GRADADA</t>
  </si>
  <si>
    <t>CLASIFICACIÒN "SUCS"</t>
  </si>
  <si>
    <t xml:space="preserve">FORMATO DE TOMA DE DATOS ANÀLISIS GRANULOMÈTRICO DE SUELOS POR TAMIZADO -I.N.V.E-123-13-  LABORATORIO DE SUELOS </t>
  </si>
  <si>
    <t xml:space="preserve">FORMATO DE  ANÀLISIS GRANULOMÈTRICO DE SUELOS POR TAMIZADO -I.N.V.E-123-13-  LABORATORIO DE SUELOS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</si>
</sst>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g"/>
    <numFmt numFmtId="166" formatCode="0.00\ \g"/>
  </numFmts>
  <fonts count="6" x14ac:knownFonts="1">
    <font>
      <sz val="10"/>
      <name val="Arial"/>
    </font>
    <font>
      <sz val="11"/>
      <color theme="1"/>
      <name val="Calibri"/>
      <family val="2"/>
      <scheme val="minor"/>
    </font>
    <font>
      <sz val="10"/>
      <name val="Arial"/>
      <family val="2"/>
    </font>
    <font>
      <sz val="8"/>
      <name val="Arial"/>
      <family val="2"/>
    </font>
    <font>
      <b/>
      <sz val="8"/>
      <name val="Arial"/>
      <family val="2"/>
    </font>
    <font>
      <b/>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 fillId="0" borderId="0"/>
  </cellStyleXfs>
  <cellXfs count="265">
    <xf numFmtId="0" fontId="0" fillId="0" borderId="0" xfId="0"/>
    <xf numFmtId="0" fontId="2" fillId="0" borderId="0" xfId="1"/>
    <xf numFmtId="0" fontId="3" fillId="4" borderId="5" xfId="1" applyFont="1" applyFill="1" applyBorder="1"/>
    <xf numFmtId="0" fontId="3" fillId="4" borderId="0" xfId="1" applyFont="1" applyFill="1" applyBorder="1"/>
    <xf numFmtId="0" fontId="3" fillId="0" borderId="1" xfId="1" applyFont="1" applyBorder="1"/>
    <xf numFmtId="0" fontId="3" fillId="0" borderId="1" xfId="1" applyFont="1" applyFill="1" applyBorder="1" applyAlignment="1">
      <alignment horizontal="right"/>
    </xf>
    <xf numFmtId="0" fontId="3" fillId="0" borderId="2" xfId="1" applyFont="1" applyBorder="1"/>
    <xf numFmtId="0" fontId="3" fillId="0" borderId="0" xfId="1" applyFont="1"/>
    <xf numFmtId="0" fontId="2" fillId="0" borderId="0" xfId="1" applyFont="1" applyBorder="1"/>
    <xf numFmtId="0" fontId="2" fillId="0" borderId="2" xfId="1" applyFont="1" applyFill="1" applyBorder="1"/>
    <xf numFmtId="0" fontId="4" fillId="2" borderId="24" xfId="1" applyFont="1" applyFill="1" applyBorder="1" applyAlignment="1"/>
    <xf numFmtId="0" fontId="4" fillId="2" borderId="25" xfId="1" applyFont="1" applyFill="1" applyBorder="1" applyAlignment="1">
      <alignment horizontal="left"/>
    </xf>
    <xf numFmtId="0" fontId="4" fillId="2" borderId="24" xfId="1" applyFont="1" applyFill="1" applyBorder="1" applyAlignment="1">
      <alignment horizontal="left"/>
    </xf>
    <xf numFmtId="0" fontId="4" fillId="2" borderId="23" xfId="1" applyFont="1" applyFill="1" applyBorder="1" applyAlignment="1">
      <alignment horizontal="left"/>
    </xf>
    <xf numFmtId="0" fontId="4" fillId="4" borderId="0" xfId="1" applyFont="1" applyFill="1" applyBorder="1" applyAlignment="1"/>
    <xf numFmtId="0" fontId="4" fillId="4" borderId="0" xfId="1" applyFont="1" applyFill="1" applyBorder="1"/>
    <xf numFmtId="0" fontId="2" fillId="4" borderId="6" xfId="1" applyFill="1" applyBorder="1"/>
    <xf numFmtId="0" fontId="3" fillId="4" borderId="0" xfId="1" applyFont="1" applyFill="1" applyBorder="1" applyAlignment="1"/>
    <xf numFmtId="0" fontId="4" fillId="4" borderId="0" xfId="1" applyFont="1" applyFill="1" applyBorder="1" applyAlignment="1">
      <alignment vertical="center" wrapText="1"/>
    </xf>
    <xf numFmtId="0" fontId="2" fillId="4" borderId="6" xfId="1" applyFill="1" applyBorder="1" applyAlignment="1">
      <alignment horizontal="right"/>
    </xf>
    <xf numFmtId="0" fontId="2" fillId="4" borderId="22" xfId="1" applyFill="1" applyBorder="1"/>
    <xf numFmtId="0" fontId="4" fillId="4" borderId="16" xfId="1" applyFont="1" applyFill="1" applyBorder="1" applyAlignment="1"/>
    <xf numFmtId="0" fontId="3" fillId="4" borderId="16" xfId="1" applyFont="1" applyFill="1" applyBorder="1"/>
    <xf numFmtId="0" fontId="4" fillId="4" borderId="16" xfId="1" applyFont="1" applyFill="1" applyBorder="1"/>
    <xf numFmtId="0" fontId="2" fillId="4" borderId="14" xfId="1" applyFill="1" applyBorder="1"/>
    <xf numFmtId="0" fontId="4" fillId="4" borderId="27" xfId="1" applyFont="1" applyFill="1" applyBorder="1"/>
    <xf numFmtId="0" fontId="3" fillId="4" borderId="9" xfId="1" applyFont="1" applyFill="1" applyBorder="1" applyAlignment="1"/>
    <xf numFmtId="0" fontId="2" fillId="4" borderId="11" xfId="1" applyFill="1" applyBorder="1"/>
    <xf numFmtId="0" fontId="4" fillId="4" borderId="27" xfId="1" applyFont="1" applyFill="1" applyBorder="1" applyAlignment="1">
      <alignment vertical="center"/>
    </xf>
    <xf numFmtId="0" fontId="2" fillId="4" borderId="11" xfId="1" applyFill="1" applyBorder="1" applyAlignment="1">
      <alignment vertical="center"/>
    </xf>
    <xf numFmtId="0" fontId="2" fillId="4" borderId="0" xfId="1" applyFill="1"/>
    <xf numFmtId="0" fontId="3" fillId="4" borderId="28" xfId="1" applyFont="1" applyFill="1" applyBorder="1" applyAlignment="1">
      <alignment horizontal="center" vertical="center"/>
    </xf>
    <xf numFmtId="0" fontId="3" fillId="4" borderId="29" xfId="0" applyNumberFormat="1" applyFont="1" applyFill="1" applyBorder="1" applyAlignment="1" applyProtection="1">
      <alignment horizontal="center" vertical="center"/>
      <protection locked="0"/>
    </xf>
    <xf numFmtId="0" fontId="3" fillId="4" borderId="29" xfId="1" applyFont="1" applyFill="1" applyBorder="1" applyAlignment="1">
      <alignment horizontal="center" vertical="center"/>
    </xf>
    <xf numFmtId="0" fontId="3" fillId="4" borderId="0" xfId="1" applyFont="1" applyFill="1" applyBorder="1" applyAlignment="1">
      <alignment vertical="center"/>
    </xf>
    <xf numFmtId="0" fontId="2" fillId="4" borderId="0" xfId="1" applyFill="1" applyBorder="1"/>
    <xf numFmtId="0" fontId="3" fillId="4" borderId="27" xfId="1" applyFont="1" applyFill="1" applyBorder="1"/>
    <xf numFmtId="0" fontId="2" fillId="4" borderId="9" xfId="1" applyFill="1" applyBorder="1"/>
    <xf numFmtId="0" fontId="3" fillId="4" borderId="21" xfId="1" applyFont="1" applyFill="1" applyBorder="1" applyAlignment="1"/>
    <xf numFmtId="0" fontId="3" fillId="4" borderId="15" xfId="1" applyFont="1" applyFill="1" applyBorder="1" applyAlignment="1"/>
    <xf numFmtId="0" fontId="3" fillId="4" borderId="2" xfId="1" applyFont="1" applyFill="1" applyBorder="1" applyAlignment="1">
      <alignment horizontal="left"/>
    </xf>
    <xf numFmtId="0" fontId="3" fillId="4" borderId="12" xfId="1" applyFont="1" applyFill="1" applyBorder="1" applyAlignment="1">
      <alignment horizontal="left"/>
    </xf>
    <xf numFmtId="0" fontId="3" fillId="4" borderId="3" xfId="1" applyFont="1" applyFill="1" applyBorder="1" applyAlignment="1">
      <alignment horizontal="center"/>
    </xf>
    <xf numFmtId="0" fontId="3" fillId="4" borderId="4" xfId="1" applyFont="1" applyFill="1" applyBorder="1" applyAlignment="1">
      <alignment horizontal="center"/>
    </xf>
    <xf numFmtId="0" fontId="3" fillId="4" borderId="20" xfId="1" applyFont="1" applyFill="1" applyBorder="1"/>
    <xf numFmtId="0" fontId="3" fillId="4" borderId="8" xfId="1" applyFont="1" applyFill="1" applyBorder="1"/>
    <xf numFmtId="0" fontId="3" fillId="4" borderId="7" xfId="1" applyFont="1" applyFill="1" applyBorder="1" applyAlignment="1">
      <alignment horizontal="center"/>
    </xf>
    <xf numFmtId="0" fontId="3" fillId="4" borderId="8" xfId="1" applyFont="1" applyFill="1" applyBorder="1" applyAlignment="1">
      <alignment horizontal="center"/>
    </xf>
    <xf numFmtId="0" fontId="5" fillId="4" borderId="12" xfId="0" applyNumberFormat="1" applyFont="1" applyFill="1" applyBorder="1" applyAlignment="1" applyProtection="1">
      <alignment vertical="center"/>
      <protection locked="0"/>
    </xf>
    <xf numFmtId="0" fontId="5" fillId="4" borderId="41" xfId="0" applyNumberFormat="1" applyFont="1" applyFill="1" applyBorder="1" applyAlignment="1" applyProtection="1">
      <alignment vertical="center"/>
      <protection locked="0"/>
    </xf>
    <xf numFmtId="0" fontId="2" fillId="4" borderId="42" xfId="1" applyFill="1" applyBorder="1"/>
    <xf numFmtId="0" fontId="2" fillId="4" borderId="12" xfId="1" applyFill="1" applyBorder="1"/>
    <xf numFmtId="0" fontId="4" fillId="5" borderId="9" xfId="1" applyFont="1" applyFill="1" applyBorder="1" applyAlignment="1"/>
    <xf numFmtId="0" fontId="4" fillId="5" borderId="10" xfId="1" applyFont="1" applyFill="1" applyBorder="1" applyAlignment="1"/>
    <xf numFmtId="0" fontId="4" fillId="5" borderId="11" xfId="1" applyFont="1" applyFill="1" applyBorder="1" applyAlignment="1"/>
    <xf numFmtId="0" fontId="4" fillId="5" borderId="21" xfId="1" applyFont="1" applyFill="1" applyBorder="1" applyAlignment="1">
      <alignment horizontal="center"/>
    </xf>
    <xf numFmtId="0" fontId="4" fillId="5" borderId="15" xfId="1" applyFont="1" applyFill="1" applyBorder="1" applyAlignment="1">
      <alignment horizontal="center"/>
    </xf>
    <xf numFmtId="0" fontId="2" fillId="4" borderId="0" xfId="1" applyFont="1" applyFill="1" applyBorder="1"/>
    <xf numFmtId="0" fontId="3" fillId="4" borderId="32" xfId="1" applyFont="1" applyFill="1" applyBorder="1" applyAlignment="1">
      <alignment horizontal="center" vertical="center"/>
    </xf>
    <xf numFmtId="0" fontId="2" fillId="4" borderId="6" xfId="1" applyFill="1" applyBorder="1" applyAlignment="1">
      <alignment horizontal="center"/>
    </xf>
    <xf numFmtId="0" fontId="2" fillId="4" borderId="5" xfId="0" applyNumberFormat="1" applyFont="1" applyFill="1" applyBorder="1" applyAlignment="1" applyProtection="1">
      <protection locked="0"/>
    </xf>
    <xf numFmtId="0" fontId="3" fillId="4" borderId="0" xfId="0" applyNumberFormat="1" applyFont="1" applyFill="1" applyBorder="1" applyAlignment="1" applyProtection="1">
      <protection locked="0"/>
    </xf>
    <xf numFmtId="2" fontId="3" fillId="4" borderId="0" xfId="0" applyNumberFormat="1" applyFont="1" applyFill="1" applyBorder="1" applyAlignment="1" applyProtection="1">
      <protection locked="0"/>
    </xf>
    <xf numFmtId="0" fontId="4" fillId="4" borderId="0" xfId="0" applyNumberFormat="1" applyFont="1" applyFill="1" applyBorder="1" applyAlignment="1" applyProtection="1">
      <protection locked="0"/>
    </xf>
    <xf numFmtId="2" fontId="3" fillId="4" borderId="29" xfId="1" applyNumberFormat="1" applyFont="1" applyFill="1" applyBorder="1" applyAlignment="1">
      <alignment horizontal="center"/>
    </xf>
    <xf numFmtId="2" fontId="3" fillId="4" borderId="29" xfId="1" applyNumberFormat="1" applyFont="1" applyFill="1" applyBorder="1" applyAlignment="1">
      <alignment horizontal="center" vertical="center"/>
    </xf>
    <xf numFmtId="2" fontId="3" fillId="4" borderId="30" xfId="1" applyNumberFormat="1" applyFont="1" applyFill="1" applyBorder="1" applyAlignment="1">
      <alignment horizontal="center" vertical="center"/>
    </xf>
    <xf numFmtId="2" fontId="3" fillId="4" borderId="0" xfId="1" applyNumberFormat="1" applyFont="1" applyFill="1" applyBorder="1" applyAlignment="1">
      <alignment vertical="center"/>
    </xf>
    <xf numFmtId="0" fontId="3" fillId="4" borderId="0" xfId="1" applyFont="1" applyFill="1" applyBorder="1" applyAlignment="1">
      <alignment horizontal="left" vertical="center"/>
    </xf>
    <xf numFmtId="0" fontId="3" fillId="4" borderId="13" xfId="1" applyFont="1" applyFill="1" applyBorder="1" applyAlignment="1">
      <alignment horizontal="left"/>
    </xf>
    <xf numFmtId="0" fontId="3" fillId="4" borderId="14" xfId="1" applyFont="1" applyFill="1" applyBorder="1"/>
    <xf numFmtId="0" fontId="3" fillId="4" borderId="32" xfId="1" applyFont="1" applyFill="1" applyBorder="1"/>
    <xf numFmtId="2" fontId="2" fillId="4" borderId="32" xfId="1" applyNumberFormat="1" applyFill="1" applyBorder="1"/>
    <xf numFmtId="0" fontId="3" fillId="4" borderId="5" xfId="1" applyFont="1" applyFill="1" applyBorder="1" applyAlignment="1"/>
    <xf numFmtId="0" fontId="3" fillId="4" borderId="6" xfId="1" applyFont="1" applyFill="1" applyBorder="1"/>
    <xf numFmtId="2" fontId="3" fillId="4" borderId="27" xfId="1" applyNumberFormat="1" applyFont="1" applyFill="1" applyBorder="1" applyAlignment="1">
      <alignment horizontal="center"/>
    </xf>
    <xf numFmtId="0" fontId="2" fillId="4" borderId="10" xfId="1" applyFill="1" applyBorder="1"/>
    <xf numFmtId="0" fontId="3" fillId="4" borderId="20" xfId="1" applyFont="1" applyFill="1" applyBorder="1" applyAlignment="1"/>
    <xf numFmtId="0" fontId="3" fillId="4" borderId="8" xfId="1" applyFont="1" applyFill="1" applyBorder="1" applyAlignment="1"/>
    <xf numFmtId="0" fontId="3" fillId="4" borderId="22" xfId="1" applyFont="1" applyFill="1" applyBorder="1" applyAlignment="1"/>
    <xf numFmtId="0" fontId="5" fillId="4" borderId="5" xfId="0" applyNumberFormat="1" applyFont="1" applyFill="1" applyBorder="1" applyAlignment="1" applyProtection="1">
      <alignment vertical="center"/>
      <protection locked="0"/>
    </xf>
    <xf numFmtId="0" fontId="3" fillId="4" borderId="0" xfId="0" applyFont="1" applyFill="1" applyBorder="1"/>
    <xf numFmtId="0" fontId="2" fillId="4" borderId="5" xfId="1" applyFill="1" applyBorder="1"/>
    <xf numFmtId="0" fontId="2" fillId="4" borderId="50" xfId="0" applyNumberFormat="1" applyFont="1" applyFill="1" applyBorder="1" applyAlignment="1" applyProtection="1">
      <alignment vertical="center"/>
      <protection locked="0"/>
    </xf>
    <xf numFmtId="0" fontId="2" fillId="0" borderId="0" xfId="1" applyBorder="1"/>
    <xf numFmtId="0" fontId="2" fillId="0" borderId="6" xfId="1" applyBorder="1"/>
    <xf numFmtId="0" fontId="2" fillId="4" borderId="51" xfId="1" applyFill="1" applyBorder="1"/>
    <xf numFmtId="0" fontId="2" fillId="4" borderId="52" xfId="1" applyFill="1" applyBorder="1"/>
    <xf numFmtId="0" fontId="3" fillId="4" borderId="16" xfId="1" applyFont="1" applyFill="1" applyBorder="1" applyAlignment="1">
      <alignment horizontal="left"/>
    </xf>
    <xf numFmtId="166" fontId="2" fillId="0" borderId="0" xfId="1" applyNumberFormat="1"/>
    <xf numFmtId="2" fontId="3" fillId="4" borderId="52" xfId="1" applyNumberFormat="1" applyFont="1" applyFill="1" applyBorder="1" applyAlignment="1">
      <alignment horizontal="center"/>
    </xf>
    <xf numFmtId="2" fontId="3" fillId="4" borderId="31" xfId="1" applyNumberFormat="1" applyFont="1" applyFill="1" applyBorder="1" applyAlignment="1">
      <alignment horizontal="center"/>
    </xf>
    <xf numFmtId="2" fontId="3" fillId="4" borderId="24" xfId="1" applyNumberFormat="1" applyFont="1" applyFill="1" applyBorder="1" applyAlignment="1">
      <alignment horizontal="center"/>
    </xf>
    <xf numFmtId="2" fontId="3" fillId="4" borderId="1" xfId="1" applyNumberFormat="1" applyFont="1" applyFill="1" applyBorder="1" applyAlignment="1">
      <alignment horizontal="center"/>
    </xf>
    <xf numFmtId="2" fontId="3" fillId="4" borderId="53" xfId="1" applyNumberFormat="1" applyFont="1" applyFill="1" applyBorder="1" applyAlignment="1">
      <alignment horizontal="center"/>
    </xf>
    <xf numFmtId="0" fontId="3" fillId="4" borderId="22" xfId="1" applyFont="1" applyFill="1" applyBorder="1"/>
    <xf numFmtId="0" fontId="2" fillId="4" borderId="13" xfId="1" applyFill="1" applyBorder="1"/>
    <xf numFmtId="0" fontId="2" fillId="4" borderId="16" xfId="1" applyFill="1" applyBorder="1"/>
    <xf numFmtId="0" fontId="2" fillId="4" borderId="20" xfId="1" applyFill="1" applyBorder="1"/>
    <xf numFmtId="0" fontId="2" fillId="4" borderId="8" xfId="1" applyFill="1" applyBorder="1"/>
    <xf numFmtId="2" fontId="3" fillId="4" borderId="28" xfId="1" applyNumberFormat="1" applyFont="1" applyFill="1" applyBorder="1" applyAlignment="1" applyProtection="1">
      <alignment horizontal="center" vertical="center"/>
      <protection locked="0"/>
    </xf>
    <xf numFmtId="2" fontId="3" fillId="4" borderId="29" xfId="1" applyNumberFormat="1" applyFont="1" applyFill="1" applyBorder="1" applyAlignment="1" applyProtection="1">
      <alignment horizontal="center" vertical="center"/>
      <protection locked="0"/>
    </xf>
    <xf numFmtId="0" fontId="3" fillId="4" borderId="11" xfId="1" applyFont="1" applyFill="1" applyBorder="1" applyAlignment="1" applyProtection="1">
      <protection locked="0"/>
    </xf>
    <xf numFmtId="0" fontId="2" fillId="4" borderId="11" xfId="1" applyFill="1" applyBorder="1" applyProtection="1">
      <protection locked="0"/>
    </xf>
    <xf numFmtId="0" fontId="2" fillId="4" borderId="11" xfId="1" applyFill="1" applyBorder="1" applyAlignment="1" applyProtection="1">
      <alignment vertical="center"/>
      <protection locked="0"/>
    </xf>
    <xf numFmtId="0" fontId="2" fillId="4" borderId="14" xfId="1" applyFill="1" applyBorder="1" applyProtection="1">
      <protection locked="0"/>
    </xf>
    <xf numFmtId="0" fontId="2" fillId="4" borderId="22" xfId="1" applyFill="1" applyBorder="1" applyProtection="1">
      <protection locked="0"/>
    </xf>
    <xf numFmtId="0" fontId="4" fillId="4" borderId="0" xfId="1" applyFont="1" applyFill="1" applyBorder="1" applyAlignment="1" applyProtection="1">
      <alignment vertical="center" wrapText="1"/>
      <protection locked="0"/>
    </xf>
    <xf numFmtId="0" fontId="2" fillId="4" borderId="6" xfId="1" applyFill="1" applyBorder="1" applyProtection="1">
      <protection locked="0"/>
    </xf>
    <xf numFmtId="0" fontId="3" fillId="4" borderId="0" xfId="1" applyFont="1" applyFill="1" applyBorder="1" applyAlignment="1" applyProtection="1">
      <protection locked="0"/>
    </xf>
    <xf numFmtId="0" fontId="2" fillId="4" borderId="6" xfId="1" applyFill="1" applyBorder="1" applyAlignment="1" applyProtection="1">
      <alignment horizontal="right"/>
      <protection locked="0"/>
    </xf>
    <xf numFmtId="0" fontId="3" fillId="4" borderId="16" xfId="1" applyFont="1" applyFill="1" applyBorder="1" applyProtection="1">
      <protection locked="0"/>
    </xf>
    <xf numFmtId="0" fontId="4" fillId="4" borderId="0" xfId="1" applyFont="1" applyFill="1" applyBorder="1" applyProtection="1">
      <protection locked="0"/>
    </xf>
    <xf numFmtId="0" fontId="3" fillId="4" borderId="0" xfId="1" applyFont="1" applyFill="1" applyBorder="1" applyProtection="1">
      <protection locked="0"/>
    </xf>
    <xf numFmtId="2" fontId="3" fillId="4" borderId="28" xfId="1" applyNumberFormat="1" applyFont="1" applyFill="1" applyBorder="1" applyAlignment="1" applyProtection="1">
      <alignment horizontal="center"/>
      <protection locked="0"/>
    </xf>
    <xf numFmtId="2" fontId="3" fillId="4" borderId="50" xfId="1" applyNumberFormat="1" applyFont="1" applyFill="1" applyBorder="1" applyAlignment="1" applyProtection="1">
      <alignment horizontal="center"/>
      <protection locked="0"/>
    </xf>
    <xf numFmtId="2" fontId="3" fillId="4" borderId="33" xfId="1" applyNumberFormat="1" applyFont="1" applyFill="1" applyBorder="1" applyAlignment="1" applyProtection="1">
      <alignment horizontal="center"/>
      <protection locked="0"/>
    </xf>
    <xf numFmtId="0" fontId="2" fillId="4" borderId="24" xfId="1" applyFill="1" applyBorder="1" applyAlignment="1" applyProtection="1">
      <alignment horizontal="center"/>
      <protection locked="0"/>
    </xf>
    <xf numFmtId="0" fontId="2" fillId="4" borderId="25" xfId="1" applyFill="1" applyBorder="1" applyAlignment="1" applyProtection="1">
      <alignment horizontal="center"/>
      <protection locked="0"/>
    </xf>
    <xf numFmtId="0" fontId="3" fillId="4" borderId="5" xfId="1" applyFont="1" applyFill="1" applyBorder="1" applyProtection="1">
      <protection locked="0"/>
    </xf>
    <xf numFmtId="0" fontId="3" fillId="4" borderId="3" xfId="1" applyFont="1" applyFill="1" applyBorder="1" applyAlignment="1" applyProtection="1">
      <alignment horizontal="center"/>
      <protection locked="0"/>
    </xf>
    <xf numFmtId="0" fontId="3" fillId="4" borderId="4" xfId="1" applyFont="1" applyFill="1" applyBorder="1" applyAlignment="1" applyProtection="1">
      <alignment horizontal="center"/>
      <protection locked="0"/>
    </xf>
    <xf numFmtId="0" fontId="3" fillId="4" borderId="20" xfId="1" applyFont="1" applyFill="1" applyBorder="1" applyProtection="1">
      <protection locked="0"/>
    </xf>
    <xf numFmtId="0" fontId="3" fillId="4" borderId="8" xfId="1" applyFont="1" applyFill="1" applyBorder="1" applyProtection="1">
      <protection locked="0"/>
    </xf>
    <xf numFmtId="0" fontId="3" fillId="4" borderId="7" xfId="1" applyFont="1" applyFill="1" applyBorder="1" applyAlignment="1" applyProtection="1">
      <alignment horizontal="center"/>
      <protection locked="0"/>
    </xf>
    <xf numFmtId="0" fontId="3" fillId="4" borderId="8" xfId="1" applyFont="1" applyFill="1" applyBorder="1" applyAlignment="1" applyProtection="1">
      <alignment horizontal="center"/>
      <protection locked="0"/>
    </xf>
    <xf numFmtId="0" fontId="2" fillId="4" borderId="0" xfId="1" applyFill="1" applyBorder="1" applyProtection="1">
      <protection locked="0"/>
    </xf>
    <xf numFmtId="164" fontId="3" fillId="4" borderId="18" xfId="1" applyNumberFormat="1" applyFont="1" applyFill="1" applyBorder="1" applyAlignment="1">
      <alignment horizontal="center"/>
    </xf>
    <xf numFmtId="164" fontId="3" fillId="4" borderId="19" xfId="1" applyNumberFormat="1" applyFont="1" applyFill="1" applyBorder="1" applyAlignment="1">
      <alignment horizontal="center"/>
    </xf>
    <xf numFmtId="0" fontId="2" fillId="4" borderId="0" xfId="1" applyFill="1" applyBorder="1" applyAlignment="1" applyProtection="1">
      <alignment horizontal="center"/>
      <protection locked="0"/>
    </xf>
    <xf numFmtId="0" fontId="3" fillId="4" borderId="0" xfId="1" applyFont="1" applyFill="1" applyBorder="1" applyAlignment="1" applyProtection="1">
      <alignment horizontal="left" vertical="center" wrapText="1"/>
      <protection locked="0"/>
    </xf>
    <xf numFmtId="0" fontId="3" fillId="4" borderId="8" xfId="1" applyFont="1" applyFill="1" applyBorder="1" applyAlignment="1" applyProtection="1">
      <alignment horizontal="left" vertical="center" wrapText="1"/>
      <protection locked="0"/>
    </xf>
    <xf numFmtId="0" fontId="3" fillId="4" borderId="18" xfId="1" applyFont="1" applyFill="1" applyBorder="1" applyAlignment="1">
      <alignment horizontal="left" wrapText="1"/>
    </xf>
    <xf numFmtId="0" fontId="3" fillId="4" borderId="19" xfId="1" applyFont="1" applyFill="1" applyBorder="1" applyAlignment="1">
      <alignment horizontal="left" wrapText="1"/>
    </xf>
    <xf numFmtId="0" fontId="3" fillId="4" borderId="38" xfId="0" applyFont="1" applyFill="1" applyBorder="1" applyAlignment="1">
      <alignment horizontal="left" vertical="center"/>
    </xf>
    <xf numFmtId="0" fontId="3" fillId="4" borderId="40" xfId="0" applyFont="1" applyFill="1" applyBorder="1" applyAlignment="1">
      <alignment horizontal="left" vertical="center"/>
    </xf>
    <xf numFmtId="2" fontId="3" fillId="4" borderId="18" xfId="1" applyNumberFormat="1" applyFont="1" applyFill="1" applyBorder="1" applyAlignment="1">
      <alignment horizontal="center"/>
    </xf>
    <xf numFmtId="2" fontId="3" fillId="4" borderId="19" xfId="1" applyNumberFormat="1" applyFont="1" applyFill="1" applyBorder="1" applyAlignment="1">
      <alignment horizontal="center"/>
    </xf>
    <xf numFmtId="0" fontId="4" fillId="0" borderId="23" xfId="1" applyFont="1" applyBorder="1" applyAlignment="1">
      <alignment horizontal="left" vertical="center"/>
    </xf>
    <xf numFmtId="0" fontId="3" fillId="0" borderId="25" xfId="1" applyFont="1" applyBorder="1" applyAlignment="1">
      <alignment horizontal="left" vertical="center"/>
    </xf>
    <xf numFmtId="14" fontId="3" fillId="4" borderId="0" xfId="1" applyNumberFormat="1" applyFont="1" applyFill="1" applyBorder="1" applyAlignment="1" applyProtection="1">
      <alignment horizontal="center"/>
      <protection locked="0"/>
    </xf>
    <xf numFmtId="0" fontId="3" fillId="5" borderId="13" xfId="1" applyFont="1" applyFill="1" applyBorder="1" applyAlignment="1">
      <alignment horizontal="center" vertical="center" wrapText="1"/>
    </xf>
    <xf numFmtId="0" fontId="3" fillId="5" borderId="14" xfId="1" applyFont="1" applyFill="1" applyBorder="1" applyAlignment="1">
      <alignment horizontal="center" vertical="center" wrapText="1"/>
    </xf>
    <xf numFmtId="0" fontId="3" fillId="5" borderId="5" xfId="1" applyFont="1" applyFill="1" applyBorder="1" applyAlignment="1">
      <alignment horizontal="center" vertical="center" wrapText="1"/>
    </xf>
    <xf numFmtId="0" fontId="3" fillId="5" borderId="6" xfId="1" applyFont="1" applyFill="1" applyBorder="1" applyAlignment="1">
      <alignment horizontal="center" vertical="center" wrapText="1"/>
    </xf>
    <xf numFmtId="0" fontId="3" fillId="5" borderId="24" xfId="1" applyFont="1" applyFill="1" applyBorder="1" applyAlignment="1">
      <alignment horizontal="center" vertical="center" wrapText="1"/>
    </xf>
    <xf numFmtId="0" fontId="3" fillId="5" borderId="25" xfId="1" applyFont="1" applyFill="1" applyBorder="1" applyAlignment="1">
      <alignment horizontal="center" vertical="center" wrapText="1"/>
    </xf>
    <xf numFmtId="165" fontId="3" fillId="4" borderId="49" xfId="0" applyNumberFormat="1" applyFont="1" applyFill="1" applyBorder="1" applyAlignment="1" applyProtection="1">
      <alignment horizontal="right" vertical="center"/>
      <protection locked="0"/>
    </xf>
    <xf numFmtId="165" fontId="3" fillId="4" borderId="34" xfId="0" applyNumberFormat="1" applyFont="1" applyFill="1" applyBorder="1" applyAlignment="1" applyProtection="1">
      <alignment horizontal="right" vertical="center"/>
      <protection locked="0"/>
    </xf>
    <xf numFmtId="166" fontId="3" fillId="4" borderId="35" xfId="0" applyNumberFormat="1" applyFont="1" applyFill="1" applyBorder="1" applyAlignment="1" applyProtection="1">
      <alignment horizontal="right" vertical="center"/>
    </xf>
    <xf numFmtId="166" fontId="3" fillId="4" borderId="36" xfId="0" applyNumberFormat="1" applyFont="1" applyFill="1" applyBorder="1" applyAlignment="1" applyProtection="1">
      <alignment horizontal="right" vertical="center"/>
    </xf>
    <xf numFmtId="0" fontId="3" fillId="5" borderId="17" xfId="1" applyFont="1" applyFill="1" applyBorder="1" applyAlignment="1">
      <alignment horizontal="center" vertical="center" wrapText="1"/>
    </xf>
    <xf numFmtId="0" fontId="3" fillId="5" borderId="37" xfId="1" applyFont="1" applyFill="1" applyBorder="1" applyAlignment="1">
      <alignment horizontal="center" vertical="center" wrapText="1"/>
    </xf>
    <xf numFmtId="0" fontId="3" fillId="5" borderId="26" xfId="1" applyFont="1" applyFill="1" applyBorder="1" applyAlignment="1">
      <alignment horizontal="center" vertical="center" wrapText="1"/>
    </xf>
    <xf numFmtId="0" fontId="3" fillId="5" borderId="38" xfId="1" applyFont="1" applyFill="1" applyBorder="1" applyAlignment="1">
      <alignment horizontal="center" vertical="center" wrapText="1"/>
    </xf>
    <xf numFmtId="0" fontId="3" fillId="5" borderId="39" xfId="1" applyFont="1" applyFill="1" applyBorder="1" applyAlignment="1">
      <alignment horizontal="center" vertical="center" wrapText="1"/>
    </xf>
    <xf numFmtId="0" fontId="3" fillId="5" borderId="40" xfId="1" applyFont="1" applyFill="1" applyBorder="1" applyAlignment="1">
      <alignment horizontal="center" vertical="center" wrapText="1"/>
    </xf>
    <xf numFmtId="0" fontId="3" fillId="0" borderId="0" xfId="1" applyFont="1" applyAlignment="1">
      <alignment horizontal="center"/>
    </xf>
    <xf numFmtId="0" fontId="3" fillId="4" borderId="13" xfId="1" applyFont="1" applyFill="1" applyBorder="1" applyAlignment="1">
      <alignment horizontal="center" vertical="center" wrapText="1"/>
    </xf>
    <xf numFmtId="0" fontId="3" fillId="4" borderId="14"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3" fillId="4" borderId="6" xfId="1" applyFont="1" applyFill="1" applyBorder="1" applyAlignment="1">
      <alignment horizontal="center" vertical="center" wrapText="1"/>
    </xf>
    <xf numFmtId="0" fontId="3" fillId="4" borderId="20" xfId="1" applyFont="1" applyFill="1" applyBorder="1" applyAlignment="1">
      <alignment horizontal="center" vertical="center" wrapText="1"/>
    </xf>
    <xf numFmtId="0" fontId="3" fillId="4" borderId="22" xfId="1" applyFont="1" applyFill="1" applyBorder="1" applyAlignment="1">
      <alignment horizontal="center" vertical="center" wrapText="1"/>
    </xf>
    <xf numFmtId="0" fontId="3" fillId="4" borderId="13" xfId="1" applyFont="1" applyFill="1" applyBorder="1" applyAlignment="1" applyProtection="1">
      <alignment horizontal="center" vertical="center"/>
      <protection locked="0"/>
    </xf>
    <xf numFmtId="0" fontId="3" fillId="4" borderId="16" xfId="1" applyFont="1" applyFill="1" applyBorder="1" applyAlignment="1" applyProtection="1">
      <alignment horizontal="center" vertical="center"/>
      <protection locked="0"/>
    </xf>
    <xf numFmtId="0" fontId="3" fillId="5" borderId="23" xfId="1" applyFont="1" applyFill="1" applyBorder="1" applyAlignment="1">
      <alignment horizontal="center" vertical="center" wrapText="1"/>
    </xf>
    <xf numFmtId="2" fontId="3" fillId="4" borderId="17" xfId="1" applyNumberFormat="1" applyFont="1" applyFill="1" applyBorder="1" applyAlignment="1">
      <alignment horizontal="center"/>
    </xf>
    <xf numFmtId="2" fontId="3" fillId="4" borderId="26" xfId="1" applyNumberFormat="1" applyFont="1" applyFill="1" applyBorder="1" applyAlignment="1">
      <alignment horizontal="center"/>
    </xf>
    <xf numFmtId="0" fontId="3" fillId="4" borderId="14" xfId="1" applyFont="1" applyFill="1" applyBorder="1" applyAlignment="1" applyProtection="1">
      <alignment horizontal="center" vertical="center"/>
      <protection locked="0"/>
    </xf>
    <xf numFmtId="0" fontId="3" fillId="4" borderId="5" xfId="1" applyFont="1" applyFill="1" applyBorder="1" applyAlignment="1" applyProtection="1">
      <alignment horizontal="center" vertical="center"/>
      <protection locked="0"/>
    </xf>
    <xf numFmtId="0" fontId="3" fillId="4" borderId="6" xfId="1" applyFont="1" applyFill="1" applyBorder="1" applyAlignment="1" applyProtection="1">
      <alignment horizontal="center" vertical="center"/>
      <protection locked="0"/>
    </xf>
    <xf numFmtId="0" fontId="3" fillId="4" borderId="20" xfId="1" applyFont="1" applyFill="1" applyBorder="1" applyAlignment="1" applyProtection="1">
      <alignment horizontal="center" vertical="center"/>
      <protection locked="0"/>
    </xf>
    <xf numFmtId="0" fontId="3" fillId="4" borderId="22" xfId="1" applyFont="1" applyFill="1" applyBorder="1" applyAlignment="1" applyProtection="1">
      <alignment horizontal="center" vertical="center"/>
      <protection locked="0"/>
    </xf>
    <xf numFmtId="0" fontId="3" fillId="4" borderId="20" xfId="1" applyFont="1" applyFill="1" applyBorder="1" applyAlignment="1" applyProtection="1">
      <alignment horizontal="center" wrapText="1"/>
      <protection locked="0"/>
    </xf>
    <xf numFmtId="0" fontId="3" fillId="4" borderId="8" xfId="1" applyFont="1" applyFill="1" applyBorder="1" applyAlignment="1" applyProtection="1">
      <alignment horizontal="center" wrapText="1"/>
      <protection locked="0"/>
    </xf>
    <xf numFmtId="0" fontId="3" fillId="4" borderId="22" xfId="1" applyFont="1" applyFill="1" applyBorder="1" applyAlignment="1" applyProtection="1">
      <alignment horizontal="center" wrapText="1"/>
      <protection locked="0"/>
    </xf>
    <xf numFmtId="0" fontId="2" fillId="4" borderId="33" xfId="1" applyFill="1" applyBorder="1" applyAlignment="1">
      <alignment horizontal="center"/>
    </xf>
    <xf numFmtId="0" fontId="2" fillId="4" borderId="31" xfId="1" applyFill="1" applyBorder="1" applyAlignment="1">
      <alignment horizontal="center"/>
    </xf>
    <xf numFmtId="0" fontId="3" fillId="4" borderId="8" xfId="1" applyFont="1" applyFill="1" applyBorder="1" applyAlignment="1" applyProtection="1">
      <alignment horizontal="left"/>
      <protection locked="0"/>
    </xf>
    <xf numFmtId="0" fontId="3" fillId="4" borderId="16" xfId="1" applyFont="1" applyFill="1" applyBorder="1" applyAlignment="1" applyProtection="1">
      <alignment horizontal="center"/>
      <protection locked="0"/>
    </xf>
    <xf numFmtId="0" fontId="3" fillId="4" borderId="16" xfId="1" applyFont="1" applyFill="1" applyBorder="1" applyAlignment="1" applyProtection="1">
      <alignment horizontal="left"/>
      <protection locked="0"/>
    </xf>
    <xf numFmtId="0" fontId="2" fillId="2" borderId="13" xfId="1" applyFill="1" applyBorder="1" applyAlignment="1">
      <alignment horizontal="center"/>
    </xf>
    <xf numFmtId="0" fontId="2" fillId="2" borderId="14" xfId="1" applyFill="1" applyBorder="1" applyAlignment="1">
      <alignment horizontal="center"/>
    </xf>
    <xf numFmtId="0" fontId="2" fillId="2" borderId="5" xfId="1" applyFill="1" applyBorder="1" applyAlignment="1">
      <alignment horizontal="center"/>
    </xf>
    <xf numFmtId="0" fontId="2" fillId="4" borderId="6" xfId="1" applyFill="1" applyBorder="1" applyAlignment="1">
      <alignment horizontal="center"/>
    </xf>
    <xf numFmtId="0" fontId="2" fillId="2" borderId="20" xfId="1" applyFill="1" applyBorder="1" applyAlignment="1">
      <alignment horizontal="center"/>
    </xf>
    <xf numFmtId="0" fontId="2" fillId="4" borderId="22" xfId="1" applyFill="1" applyBorder="1" applyAlignment="1">
      <alignment horizontal="center"/>
    </xf>
    <xf numFmtId="0" fontId="3" fillId="4" borderId="9" xfId="1" applyFont="1" applyFill="1" applyBorder="1" applyAlignment="1" applyProtection="1">
      <alignment horizontal="center"/>
      <protection locked="0"/>
    </xf>
    <xf numFmtId="0" fontId="3" fillId="4" borderId="10" xfId="1" applyFont="1" applyFill="1" applyBorder="1" applyAlignment="1" applyProtection="1">
      <alignment horizontal="center"/>
      <protection locked="0"/>
    </xf>
    <xf numFmtId="14" fontId="3" fillId="4" borderId="9" xfId="1" applyNumberFormat="1" applyFont="1" applyFill="1" applyBorder="1" applyAlignment="1" applyProtection="1">
      <alignment horizontal="center"/>
      <protection locked="0"/>
    </xf>
    <xf numFmtId="14" fontId="3" fillId="4" borderId="10" xfId="1" applyNumberFormat="1" applyFont="1" applyFill="1" applyBorder="1" applyAlignment="1" applyProtection="1">
      <alignment horizontal="center"/>
      <protection locked="0"/>
    </xf>
    <xf numFmtId="0" fontId="3" fillId="4" borderId="9" xfId="1" applyNumberFormat="1" applyFont="1" applyFill="1" applyBorder="1" applyAlignment="1" applyProtection="1">
      <alignment horizontal="center" vertical="center"/>
      <protection locked="0"/>
    </xf>
    <xf numFmtId="49" fontId="3" fillId="4" borderId="10" xfId="1" applyNumberFormat="1" applyFont="1" applyFill="1" applyBorder="1" applyAlignment="1" applyProtection="1">
      <alignment horizontal="center" vertical="center"/>
      <protection locked="0"/>
    </xf>
    <xf numFmtId="0" fontId="3" fillId="3" borderId="13"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4" borderId="9" xfId="1" applyFont="1" applyFill="1" applyBorder="1" applyAlignment="1" applyProtection="1">
      <alignment horizontal="left"/>
      <protection locked="0"/>
    </xf>
    <xf numFmtId="0" fontId="3" fillId="4" borderId="10" xfId="1" applyFont="1" applyFill="1" applyBorder="1" applyAlignment="1" applyProtection="1">
      <alignment horizontal="left"/>
      <protection locked="0"/>
    </xf>
    <xf numFmtId="0" fontId="4" fillId="4" borderId="0" xfId="1" applyFont="1" applyFill="1" applyBorder="1" applyAlignment="1">
      <alignment horizontal="left" vertical="center" wrapText="1"/>
    </xf>
    <xf numFmtId="0" fontId="3" fillId="4" borderId="0" xfId="1" applyFont="1" applyFill="1" applyBorder="1" applyAlignment="1" applyProtection="1">
      <alignment horizontal="left"/>
      <protection locked="0"/>
    </xf>
    <xf numFmtId="0" fontId="3" fillId="4" borderId="13" xfId="1" applyFont="1" applyFill="1" applyBorder="1" applyAlignment="1">
      <alignment horizontal="center" vertical="center"/>
    </xf>
    <xf numFmtId="0" fontId="3" fillId="4" borderId="16" xfId="1" applyFont="1" applyFill="1" applyBorder="1" applyAlignment="1">
      <alignment horizontal="center" vertical="center"/>
    </xf>
    <xf numFmtId="0" fontId="3" fillId="4" borderId="20" xfId="1" applyFont="1" applyFill="1" applyBorder="1" applyAlignment="1">
      <alignment horizontal="center" vertical="center"/>
    </xf>
    <xf numFmtId="0" fontId="3" fillId="4" borderId="8" xfId="1" applyFont="1" applyFill="1" applyBorder="1" applyAlignment="1">
      <alignment horizontal="center" vertical="center"/>
    </xf>
    <xf numFmtId="0" fontId="3" fillId="4" borderId="17" xfId="1" applyFont="1" applyFill="1" applyBorder="1" applyAlignment="1">
      <alignment horizontal="left" vertical="center"/>
    </xf>
    <xf numFmtId="0" fontId="3" fillId="4" borderId="26" xfId="1" applyFont="1" applyFill="1" applyBorder="1" applyAlignment="1">
      <alignment horizontal="left" vertical="center"/>
    </xf>
    <xf numFmtId="0" fontId="3" fillId="4" borderId="18" xfId="1" applyFont="1" applyFill="1" applyBorder="1" applyAlignment="1">
      <alignment horizontal="left" vertical="center"/>
    </xf>
    <xf numFmtId="0" fontId="3" fillId="4" borderId="19" xfId="1" applyFont="1" applyFill="1" applyBorder="1" applyAlignment="1">
      <alignment horizontal="left" vertical="center"/>
    </xf>
    <xf numFmtId="0" fontId="3" fillId="4" borderId="18" xfId="0" applyFont="1" applyFill="1" applyBorder="1" applyAlignment="1">
      <alignment horizontal="left" vertical="center"/>
    </xf>
    <xf numFmtId="0" fontId="3" fillId="4" borderId="19" xfId="0" applyFont="1" applyFill="1" applyBorder="1" applyAlignment="1">
      <alignment horizontal="left" vertical="center"/>
    </xf>
    <xf numFmtId="0" fontId="3" fillId="4" borderId="18"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10" xfId="1" applyFont="1" applyFill="1" applyBorder="1" applyAlignment="1">
      <alignment horizontal="right"/>
    </xf>
    <xf numFmtId="0" fontId="3" fillId="4" borderId="11" xfId="1" applyFont="1" applyFill="1" applyBorder="1" applyAlignment="1">
      <alignment horizontal="right"/>
    </xf>
    <xf numFmtId="0" fontId="3" fillId="4" borderId="9" xfId="1" applyFont="1" applyFill="1" applyBorder="1" applyAlignment="1">
      <alignment horizontal="center"/>
    </xf>
    <xf numFmtId="0" fontId="3" fillId="4" borderId="10" xfId="1" applyFont="1" applyFill="1" applyBorder="1" applyAlignment="1">
      <alignment horizontal="center"/>
    </xf>
    <xf numFmtId="14" fontId="3" fillId="4" borderId="9" xfId="1" applyNumberFormat="1" applyFont="1" applyFill="1" applyBorder="1" applyAlignment="1">
      <alignment horizontal="center"/>
    </xf>
    <xf numFmtId="14" fontId="3" fillId="4" borderId="10" xfId="1" applyNumberFormat="1" applyFont="1" applyFill="1" applyBorder="1" applyAlignment="1">
      <alignment horizontal="center"/>
    </xf>
    <xf numFmtId="0" fontId="3" fillId="4" borderId="9" xfId="1" applyNumberFormat="1" applyFont="1" applyFill="1" applyBorder="1" applyAlignment="1">
      <alignment horizontal="center" vertical="center"/>
    </xf>
    <xf numFmtId="49" fontId="3" fillId="4" borderId="10" xfId="1" applyNumberFormat="1" applyFont="1" applyFill="1" applyBorder="1" applyAlignment="1">
      <alignment horizontal="center" vertical="center"/>
    </xf>
    <xf numFmtId="0" fontId="3" fillId="4" borderId="13" xfId="1" applyFont="1" applyFill="1" applyBorder="1" applyAlignment="1" applyProtection="1">
      <alignment horizontal="center"/>
    </xf>
    <xf numFmtId="0" fontId="3" fillId="4" borderId="16" xfId="1" applyFont="1" applyFill="1" applyBorder="1" applyAlignment="1" applyProtection="1">
      <alignment horizontal="center"/>
    </xf>
    <xf numFmtId="0" fontId="3" fillId="4" borderId="16" xfId="1" applyFont="1" applyFill="1" applyBorder="1" applyAlignment="1">
      <alignment horizontal="center"/>
    </xf>
    <xf numFmtId="14" fontId="3" fillId="4" borderId="5" xfId="1" applyNumberFormat="1" applyFont="1" applyFill="1" applyBorder="1" applyAlignment="1">
      <alignment horizontal="center"/>
    </xf>
    <xf numFmtId="14" fontId="3" fillId="4" borderId="0" xfId="1" applyNumberFormat="1" applyFont="1" applyFill="1" applyBorder="1" applyAlignment="1">
      <alignment horizontal="center"/>
    </xf>
    <xf numFmtId="0" fontId="3" fillId="4" borderId="0" xfId="1" applyFont="1" applyFill="1" applyBorder="1" applyAlignment="1">
      <alignment horizontal="center" vertical="center" wrapText="1"/>
    </xf>
    <xf numFmtId="0" fontId="2" fillId="4" borderId="0" xfId="1" applyFill="1" applyBorder="1" applyAlignment="1">
      <alignment horizontal="center"/>
    </xf>
    <xf numFmtId="0" fontId="3" fillId="4" borderId="5" xfId="1" applyFont="1" applyFill="1" applyBorder="1" applyAlignment="1">
      <alignment horizontal="left"/>
    </xf>
    <xf numFmtId="0" fontId="3" fillId="4" borderId="0" xfId="1" applyFont="1" applyFill="1" applyBorder="1" applyAlignment="1">
      <alignment horizontal="left"/>
    </xf>
    <xf numFmtId="0" fontId="3" fillId="4" borderId="5" xfId="1" applyFont="1" applyFill="1" applyBorder="1" applyAlignment="1">
      <alignment horizontal="left" vertical="center" wrapText="1"/>
    </xf>
    <xf numFmtId="0" fontId="3" fillId="4" borderId="0" xfId="1" applyFont="1" applyFill="1" applyBorder="1" applyAlignment="1">
      <alignment horizontal="left" vertical="center" wrapText="1"/>
    </xf>
    <xf numFmtId="0" fontId="3" fillId="4" borderId="20" xfId="1" applyFont="1" applyFill="1" applyBorder="1" applyAlignment="1">
      <alignment horizontal="left" vertical="center" wrapText="1"/>
    </xf>
    <xf numFmtId="0" fontId="3" fillId="4" borderId="8" xfId="1" applyFont="1" applyFill="1" applyBorder="1" applyAlignment="1">
      <alignment horizontal="left" vertical="center" wrapText="1"/>
    </xf>
    <xf numFmtId="2" fontId="3" fillId="4" borderId="45" xfId="1" applyNumberFormat="1" applyFont="1" applyFill="1" applyBorder="1" applyAlignment="1">
      <alignment horizontal="center"/>
    </xf>
    <xf numFmtId="2" fontId="3" fillId="4" borderId="46" xfId="1" applyNumberFormat="1" applyFont="1" applyFill="1" applyBorder="1" applyAlignment="1">
      <alignment horizontal="center"/>
    </xf>
    <xf numFmtId="2" fontId="3" fillId="4" borderId="47" xfId="1" applyNumberFormat="1" applyFont="1" applyFill="1" applyBorder="1" applyAlignment="1">
      <alignment horizontal="center"/>
    </xf>
    <xf numFmtId="2" fontId="3" fillId="4" borderId="48" xfId="1" applyNumberFormat="1" applyFont="1" applyFill="1" applyBorder="1" applyAlignment="1">
      <alignment horizontal="center"/>
    </xf>
    <xf numFmtId="0" fontId="3" fillId="4" borderId="20" xfId="1" applyFont="1" applyFill="1" applyBorder="1" applyAlignment="1">
      <alignment horizontal="center" wrapText="1"/>
    </xf>
    <xf numFmtId="0" fontId="3" fillId="4" borderId="8" xfId="1" applyFont="1" applyFill="1" applyBorder="1" applyAlignment="1">
      <alignment horizontal="center" wrapText="1"/>
    </xf>
    <xf numFmtId="0" fontId="3" fillId="4" borderId="22" xfId="1" applyFont="1" applyFill="1" applyBorder="1" applyAlignment="1">
      <alignment horizontal="center" wrapText="1"/>
    </xf>
    <xf numFmtId="0" fontId="3" fillId="5" borderId="16" xfId="1" applyFont="1" applyFill="1" applyBorder="1" applyAlignment="1">
      <alignment horizontal="center" vertical="center" wrapText="1"/>
    </xf>
    <xf numFmtId="0" fontId="3" fillId="5" borderId="0" xfId="1" applyFont="1" applyFill="1" applyBorder="1" applyAlignment="1">
      <alignment horizontal="center" vertical="center" wrapText="1"/>
    </xf>
    <xf numFmtId="0" fontId="3" fillId="5" borderId="20" xfId="1" applyFont="1" applyFill="1" applyBorder="1" applyAlignment="1">
      <alignment horizontal="center" vertical="center" wrapText="1"/>
    </xf>
    <xf numFmtId="0" fontId="3" fillId="5" borderId="8" xfId="1" applyFont="1" applyFill="1" applyBorder="1" applyAlignment="1">
      <alignment horizontal="center" vertical="center" wrapText="1"/>
    </xf>
    <xf numFmtId="0" fontId="3" fillId="5" borderId="22" xfId="1" applyFont="1" applyFill="1" applyBorder="1" applyAlignment="1">
      <alignment horizontal="center" vertical="center" wrapText="1"/>
    </xf>
    <xf numFmtId="0" fontId="2" fillId="4" borderId="50" xfId="0" applyNumberFormat="1" applyFont="1" applyFill="1" applyBorder="1" applyAlignment="1" applyProtection="1">
      <alignment horizontal="left"/>
      <protection locked="0"/>
    </xf>
    <xf numFmtId="0" fontId="2" fillId="4" borderId="12" xfId="0" applyNumberFormat="1" applyFont="1" applyFill="1" applyBorder="1" applyAlignment="1" applyProtection="1">
      <alignment horizontal="left"/>
      <protection locked="0"/>
    </xf>
    <xf numFmtId="0" fontId="2" fillId="4" borderId="41" xfId="0" applyNumberFormat="1" applyFont="1" applyFill="1" applyBorder="1" applyAlignment="1" applyProtection="1">
      <alignment horizontal="left"/>
      <protection locked="0"/>
    </xf>
    <xf numFmtId="2" fontId="3" fillId="4" borderId="43" xfId="1" applyNumberFormat="1" applyFont="1" applyFill="1" applyBorder="1" applyAlignment="1">
      <alignment horizontal="center"/>
    </xf>
    <xf numFmtId="2" fontId="3" fillId="4" borderId="44" xfId="1" applyNumberFormat="1" applyFont="1" applyFill="1" applyBorder="1" applyAlignment="1">
      <alignment horizontal="center"/>
    </xf>
    <xf numFmtId="164" fontId="3" fillId="4" borderId="45" xfId="1" applyNumberFormat="1" applyFont="1" applyFill="1" applyBorder="1" applyAlignment="1">
      <alignment horizontal="center"/>
    </xf>
    <xf numFmtId="164" fontId="3" fillId="4" borderId="46" xfId="1" applyNumberFormat="1" applyFont="1" applyFill="1" applyBorder="1" applyAlignment="1">
      <alignment horizontal="center"/>
    </xf>
    <xf numFmtId="0" fontId="2" fillId="4" borderId="9" xfId="1" applyFill="1" applyBorder="1" applyAlignment="1">
      <alignment horizontal="center"/>
    </xf>
    <xf numFmtId="0" fontId="2" fillId="4" borderId="11" xfId="1" applyFill="1" applyBorder="1" applyAlignment="1">
      <alignment horizontal="center"/>
    </xf>
    <xf numFmtId="0" fontId="3" fillId="4" borderId="14"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6" xfId="1" applyFont="1" applyFill="1" applyBorder="1" applyAlignment="1">
      <alignment horizontal="center" vertical="center"/>
    </xf>
    <xf numFmtId="0" fontId="3" fillId="4" borderId="22" xfId="1"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1000">
                <a:latin typeface="Arial" pitchFamily="34" charset="0"/>
                <a:cs typeface="Arial" pitchFamily="34" charset="0"/>
              </a:rPr>
              <a:t>CURVA GRANULOMÈTRICA</a:t>
            </a:r>
          </a:p>
        </c:rich>
      </c:tx>
      <c:layout>
        <c:manualLayout>
          <c:xMode val="edge"/>
          <c:yMode val="edge"/>
          <c:x val="0.30495822397200351"/>
          <c:y val="8.3125519534497094E-3"/>
        </c:manualLayout>
      </c:layout>
      <c:overlay val="0"/>
    </c:title>
    <c:autoTitleDeleted val="0"/>
    <c:plotArea>
      <c:layout/>
      <c:scatterChart>
        <c:scatterStyle val="smoothMarker"/>
        <c:varyColors val="0"/>
        <c:ser>
          <c:idx val="0"/>
          <c:order val="0"/>
          <c:xVal>
            <c:numRef>
              <c:f>'FORMATO DE CALCULO'!$B$20:$B$37</c:f>
              <c:numCache>
                <c:formatCode>0.00</c:formatCode>
                <c:ptCount val="18"/>
                <c:pt idx="0">
                  <c:v>76.2</c:v>
                </c:pt>
                <c:pt idx="1">
                  <c:v>63.5</c:v>
                </c:pt>
                <c:pt idx="2">
                  <c:v>50.8</c:v>
                </c:pt>
                <c:pt idx="3">
                  <c:v>38.1</c:v>
                </c:pt>
                <c:pt idx="4">
                  <c:v>25.4</c:v>
                </c:pt>
                <c:pt idx="5">
                  <c:v>19.05</c:v>
                </c:pt>
                <c:pt idx="6">
                  <c:v>12.7</c:v>
                </c:pt>
                <c:pt idx="7">
                  <c:v>9.5299999999999994</c:v>
                </c:pt>
                <c:pt idx="8" formatCode="0.000">
                  <c:v>4.75</c:v>
                </c:pt>
                <c:pt idx="9" formatCode="0.000">
                  <c:v>2</c:v>
                </c:pt>
                <c:pt idx="10" formatCode="0.000">
                  <c:v>0.84</c:v>
                </c:pt>
                <c:pt idx="11" formatCode="0.000">
                  <c:v>0.42</c:v>
                </c:pt>
                <c:pt idx="12" formatCode="0.000">
                  <c:v>0.29699999999999999</c:v>
                </c:pt>
                <c:pt idx="13" formatCode="0.000">
                  <c:v>0.25</c:v>
                </c:pt>
                <c:pt idx="14" formatCode="0.000">
                  <c:v>0.21</c:v>
                </c:pt>
                <c:pt idx="15" formatCode="0.000">
                  <c:v>0.18</c:v>
                </c:pt>
                <c:pt idx="16" formatCode="0.000">
                  <c:v>0.14899999999999999</c:v>
                </c:pt>
                <c:pt idx="17" formatCode="0.000">
                  <c:v>7.4999999999999997E-2</c:v>
                </c:pt>
              </c:numCache>
            </c:numRef>
          </c:xVal>
          <c:yVal>
            <c:numRef>
              <c:f>'FORMATO DE CALCULO'!$C$20:$C$37</c:f>
              <c:numCache>
                <c:formatCode>0.00</c:formatCode>
                <c:ptCount val="18"/>
              </c:numCache>
            </c:numRef>
          </c:yVal>
          <c:smooth val="1"/>
        </c:ser>
        <c:ser>
          <c:idx val="1"/>
          <c:order val="1"/>
          <c:marker>
            <c:symbol val="circle"/>
            <c:size val="4"/>
          </c:marker>
          <c:xVal>
            <c:numRef>
              <c:f>'FORMATO DE CALCULO'!$B$20:$B$37</c:f>
              <c:numCache>
                <c:formatCode>0.00</c:formatCode>
                <c:ptCount val="18"/>
                <c:pt idx="0">
                  <c:v>76.2</c:v>
                </c:pt>
                <c:pt idx="1">
                  <c:v>63.5</c:v>
                </c:pt>
                <c:pt idx="2">
                  <c:v>50.8</c:v>
                </c:pt>
                <c:pt idx="3">
                  <c:v>38.1</c:v>
                </c:pt>
                <c:pt idx="4">
                  <c:v>25.4</c:v>
                </c:pt>
                <c:pt idx="5">
                  <c:v>19.05</c:v>
                </c:pt>
                <c:pt idx="6">
                  <c:v>12.7</c:v>
                </c:pt>
                <c:pt idx="7">
                  <c:v>9.5299999999999994</c:v>
                </c:pt>
                <c:pt idx="8" formatCode="0.000">
                  <c:v>4.75</c:v>
                </c:pt>
                <c:pt idx="9" formatCode="0.000">
                  <c:v>2</c:v>
                </c:pt>
                <c:pt idx="10" formatCode="0.000">
                  <c:v>0.84</c:v>
                </c:pt>
                <c:pt idx="11" formatCode="0.000">
                  <c:v>0.42</c:v>
                </c:pt>
                <c:pt idx="12" formatCode="0.000">
                  <c:v>0.29699999999999999</c:v>
                </c:pt>
                <c:pt idx="13" formatCode="0.000">
                  <c:v>0.25</c:v>
                </c:pt>
                <c:pt idx="14" formatCode="0.000">
                  <c:v>0.21</c:v>
                </c:pt>
                <c:pt idx="15" formatCode="0.000">
                  <c:v>0.18</c:v>
                </c:pt>
                <c:pt idx="16" formatCode="0.000">
                  <c:v>0.14899999999999999</c:v>
                </c:pt>
                <c:pt idx="17" formatCode="0.000">
                  <c:v>7.4999999999999997E-2</c:v>
                </c:pt>
              </c:numCache>
            </c:numRef>
          </c:xVal>
          <c:yVal>
            <c:numRef>
              <c:f>'FORMATO DE CALCULO'!$G$20:$G$37</c:f>
              <c:numCache>
                <c:formatCode>0.00</c:formatCode>
                <c:ptCount val="18"/>
                <c:pt idx="0">
                  <c:v>100</c:v>
                </c:pt>
                <c:pt idx="1">
                  <c:v>94.736842105263165</c:v>
                </c:pt>
                <c:pt idx="2">
                  <c:v>86.84210526315789</c:v>
                </c:pt>
                <c:pt idx="3">
                  <c:v>78.94736842105263</c:v>
                </c:pt>
                <c:pt idx="4">
                  <c:v>73.684210526315795</c:v>
                </c:pt>
                <c:pt idx="5">
                  <c:v>68.421052631578945</c:v>
                </c:pt>
                <c:pt idx="6">
                  <c:v>63.15789473684211</c:v>
                </c:pt>
                <c:pt idx="7">
                  <c:v>57.894736842105267</c:v>
                </c:pt>
                <c:pt idx="8">
                  <c:v>52.631578947368425</c:v>
                </c:pt>
                <c:pt idx="9">
                  <c:v>47.368421052631582</c:v>
                </c:pt>
                <c:pt idx="10">
                  <c:v>42.10526315789474</c:v>
                </c:pt>
                <c:pt idx="11">
                  <c:v>39.473684210526322</c:v>
                </c:pt>
                <c:pt idx="12">
                  <c:v>36.842105263157904</c:v>
                </c:pt>
                <c:pt idx="13">
                  <c:v>31.578947368421069</c:v>
                </c:pt>
                <c:pt idx="14">
                  <c:v>26.315789473684234</c:v>
                </c:pt>
                <c:pt idx="15">
                  <c:v>21.052631578947398</c:v>
                </c:pt>
                <c:pt idx="16">
                  <c:v>15.789473684210563</c:v>
                </c:pt>
                <c:pt idx="17">
                  <c:v>10.526315789473728</c:v>
                </c:pt>
              </c:numCache>
            </c:numRef>
          </c:yVal>
          <c:smooth val="1"/>
        </c:ser>
        <c:ser>
          <c:idx val="2"/>
          <c:order val="2"/>
          <c:spPr>
            <a:ln w="1270">
              <a:solidFill>
                <a:srgbClr val="FF0000"/>
              </a:solidFill>
            </a:ln>
          </c:spPr>
          <c:marker>
            <c:symbol val="none"/>
          </c:marker>
          <c:xVal>
            <c:numRef>
              <c:f>'FORMATO DE CALCULO'!$O$44:$O$45</c:f>
              <c:numCache>
                <c:formatCode>General</c:formatCode>
                <c:ptCount val="2"/>
              </c:numCache>
            </c:numRef>
          </c:xVal>
          <c:yVal>
            <c:numRef>
              <c:f>'FORMATO DE CALCULO'!$P$44:$P$45</c:f>
              <c:numCache>
                <c:formatCode>General</c:formatCode>
                <c:ptCount val="2"/>
              </c:numCache>
            </c:numRef>
          </c:yVal>
          <c:smooth val="1"/>
        </c:ser>
        <c:ser>
          <c:idx val="11"/>
          <c:order val="3"/>
          <c:marker>
            <c:symbol val="none"/>
          </c:marker>
          <c:xVal>
            <c:numRef>
              <c:f>'FORMATO DE CALCULO'!$Q$55:$Q$56</c:f>
              <c:numCache>
                <c:formatCode>General</c:formatCode>
                <c:ptCount val="2"/>
              </c:numCache>
            </c:numRef>
          </c:xVal>
          <c:yVal>
            <c:numRef>
              <c:f>'FORMATO DE CALCULO'!$R$55:$R$56</c:f>
              <c:numCache>
                <c:formatCode>General</c:formatCode>
                <c:ptCount val="2"/>
              </c:numCache>
            </c:numRef>
          </c:yVal>
          <c:smooth val="1"/>
        </c:ser>
        <c:ser>
          <c:idx val="15"/>
          <c:order val="4"/>
          <c:xVal>
            <c:numRef>
              <c:f>'FORMATO DE CALCULO'!$Q$60:$Q$60</c:f>
              <c:numCache>
                <c:formatCode>General</c:formatCode>
                <c:ptCount val="1"/>
              </c:numCache>
            </c:numRef>
          </c:xVal>
          <c:yVal>
            <c:numRef>
              <c:f>'FORMATO DE CALCULO'!$R$60:$R$60</c:f>
              <c:numCache>
                <c:formatCode>General</c:formatCode>
                <c:ptCount val="1"/>
              </c:numCache>
            </c:numRef>
          </c:yVal>
          <c:smooth val="1"/>
        </c:ser>
        <c:ser>
          <c:idx val="16"/>
          <c:order val="5"/>
          <c:marker>
            <c:symbol val="none"/>
          </c:marker>
          <c:xVal>
            <c:numRef>
              <c:f>'FORMATO DE CALCULO'!$S$60:$S$60</c:f>
              <c:numCache>
                <c:formatCode>General</c:formatCode>
                <c:ptCount val="1"/>
              </c:numCache>
            </c:numRef>
          </c:xVal>
          <c:yVal>
            <c:numRef>
              <c:f>'FORMATO DE CALCULO'!$T$60:$T$60</c:f>
              <c:numCache>
                <c:formatCode>General</c:formatCode>
                <c:ptCount val="1"/>
              </c:numCache>
            </c:numRef>
          </c:yVal>
          <c:smooth val="1"/>
        </c:ser>
        <c:ser>
          <c:idx val="17"/>
          <c:order val="6"/>
          <c:marker>
            <c:symbol val="none"/>
          </c:marker>
          <c:xVal>
            <c:numRef>
              <c:f>'FORMATO DE CALCULO'!$U$60:$U$60</c:f>
              <c:numCache>
                <c:formatCode>General</c:formatCode>
                <c:ptCount val="1"/>
              </c:numCache>
            </c:numRef>
          </c:xVal>
          <c:yVal>
            <c:numRef>
              <c:f>'FORMATO DE CALCULO'!$V$60:$V$60</c:f>
              <c:numCache>
                <c:formatCode>General</c:formatCode>
                <c:ptCount val="1"/>
              </c:numCache>
            </c:numRef>
          </c:yVal>
          <c:smooth val="1"/>
        </c:ser>
        <c:ser>
          <c:idx val="18"/>
          <c:order val="7"/>
          <c:marker>
            <c:symbol val="none"/>
          </c:marker>
          <c:xVal>
            <c:numRef>
              <c:f>'FORMATO DE CALCULO'!$O$64:$O$65</c:f>
              <c:numCache>
                <c:formatCode>General</c:formatCode>
                <c:ptCount val="2"/>
              </c:numCache>
            </c:numRef>
          </c:xVal>
          <c:yVal>
            <c:numRef>
              <c:f>'FORMATO DE CALCULO'!$P$64:$P$65</c:f>
              <c:numCache>
                <c:formatCode>General</c:formatCode>
                <c:ptCount val="2"/>
              </c:numCache>
            </c:numRef>
          </c:yVal>
          <c:smooth val="1"/>
        </c:ser>
        <c:ser>
          <c:idx val="19"/>
          <c:order val="8"/>
          <c:marker>
            <c:symbol val="none"/>
          </c:marker>
          <c:xVal>
            <c:numRef>
              <c:f>'FORMATO DE CALCULO'!$Q$64:$Q$65</c:f>
              <c:numCache>
                <c:formatCode>General</c:formatCode>
                <c:ptCount val="2"/>
              </c:numCache>
            </c:numRef>
          </c:xVal>
          <c:yVal>
            <c:numRef>
              <c:f>'FORMATO DE CALCULO'!$R$64:$R$65</c:f>
              <c:numCache>
                <c:formatCode>General</c:formatCode>
                <c:ptCount val="2"/>
              </c:numCache>
            </c:numRef>
          </c:yVal>
          <c:smooth val="1"/>
        </c:ser>
        <c:dLbls>
          <c:showLegendKey val="0"/>
          <c:showVal val="0"/>
          <c:showCatName val="0"/>
          <c:showSerName val="0"/>
          <c:showPercent val="0"/>
          <c:showBubbleSize val="0"/>
        </c:dLbls>
        <c:axId val="267297656"/>
        <c:axId val="267294912"/>
      </c:scatterChart>
      <c:valAx>
        <c:axId val="267297656"/>
        <c:scaling>
          <c:logBase val="10"/>
          <c:orientation val="maxMin"/>
          <c:max val="100"/>
          <c:min val="1.0000000000000002E-2"/>
        </c:scaling>
        <c:delete val="0"/>
        <c:axPos val="b"/>
        <c:minorGridlines/>
        <c:title>
          <c:tx>
            <c:rich>
              <a:bodyPr/>
              <a:lstStyle/>
              <a:p>
                <a:pPr>
                  <a:defRPr/>
                </a:pPr>
                <a:r>
                  <a:rPr lang="es-ES" sz="800">
                    <a:latin typeface="Arial" pitchFamily="34" charset="0"/>
                    <a:cs typeface="Arial" pitchFamily="34" charset="0"/>
                  </a:rPr>
                  <a:t>DIÀMETRO</a:t>
                </a:r>
                <a:r>
                  <a:rPr lang="es-ES" sz="800" baseline="0">
                    <a:latin typeface="Arial" pitchFamily="34" charset="0"/>
                    <a:cs typeface="Arial" pitchFamily="34" charset="0"/>
                  </a:rPr>
                  <a:t> DE LA PARTICULA (mm)</a:t>
                </a:r>
                <a:endParaRPr lang="es-ES" sz="800">
                  <a:latin typeface="Arial" pitchFamily="34" charset="0"/>
                  <a:cs typeface="Arial" pitchFamily="34" charset="0"/>
                </a:endParaRPr>
              </a:p>
            </c:rich>
          </c:tx>
          <c:layout/>
          <c:overlay val="0"/>
        </c:title>
        <c:numFmt formatCode="0.00" sourceLinked="1"/>
        <c:majorTickMark val="out"/>
        <c:minorTickMark val="none"/>
        <c:tickLblPos val="nextTo"/>
        <c:spPr>
          <a:ln w="28575"/>
        </c:spPr>
        <c:crossAx val="267294912"/>
        <c:crosses val="autoZero"/>
        <c:crossBetween val="midCat"/>
      </c:valAx>
      <c:valAx>
        <c:axId val="267294912"/>
        <c:scaling>
          <c:orientation val="minMax"/>
        </c:scaling>
        <c:delete val="0"/>
        <c:axPos val="l"/>
        <c:majorGridlines/>
        <c:minorGridlines/>
        <c:title>
          <c:tx>
            <c:rich>
              <a:bodyPr rot="-5400000" vert="horz"/>
              <a:lstStyle/>
              <a:p>
                <a:pPr>
                  <a:defRPr/>
                </a:pPr>
                <a:r>
                  <a:rPr lang="es-ES" sz="800">
                    <a:latin typeface="Arial" pitchFamily="34" charset="0"/>
                    <a:cs typeface="Arial" pitchFamily="34" charset="0"/>
                  </a:rPr>
                  <a:t>PORCENTAJE</a:t>
                </a:r>
                <a:r>
                  <a:rPr lang="es-ES" sz="800" baseline="0">
                    <a:latin typeface="Arial" pitchFamily="34" charset="0"/>
                    <a:cs typeface="Arial" pitchFamily="34" charset="0"/>
                  </a:rPr>
                  <a:t> QUE PASA (%)</a:t>
                </a:r>
                <a:endParaRPr lang="es-ES" sz="800">
                  <a:latin typeface="Arial" pitchFamily="34" charset="0"/>
                  <a:cs typeface="Arial" pitchFamily="34" charset="0"/>
                </a:endParaRPr>
              </a:p>
            </c:rich>
          </c:tx>
          <c:layout/>
          <c:overlay val="0"/>
        </c:title>
        <c:numFmt formatCode="0" sourceLinked="0"/>
        <c:majorTickMark val="out"/>
        <c:minorTickMark val="none"/>
        <c:tickLblPos val="nextTo"/>
        <c:crossAx val="267297656"/>
        <c:crosses val="max"/>
        <c:crossBetween val="midCat"/>
      </c:valAx>
    </c:plotArea>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tmp"/><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5</xdr:col>
      <xdr:colOff>0</xdr:colOff>
      <xdr:row>8</xdr:row>
      <xdr:rowOff>0</xdr:rowOff>
    </xdr:from>
    <xdr:to>
      <xdr:col>5</xdr:col>
      <xdr:colOff>7620</xdr:colOff>
      <xdr:row>8</xdr:row>
      <xdr:rowOff>0</xdr:rowOff>
    </xdr:to>
    <xdr:sp macro="" textlink="">
      <xdr:nvSpPr>
        <xdr:cNvPr id="14" name="Line 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 name="Line 1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 name="Line 1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 name="Line 10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 name="Line 10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 name="Line 10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 name="Line 11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 name="Line 11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 name="Line 11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 name="Line 1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 name="Line 1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 name="Line 1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 name="Line 1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 name="Line 1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 name="Line 1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 name="Line 1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 name="Line 1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 name="Line 1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 name="Line 1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 name="Line 31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 name="Line 31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 name="Line 3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 name="Line 3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 name="Line 3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 name="Line 4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 name="Line 4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 name="Line 4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 name="Line 4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 name="Line 4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 name="Line 4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 name="Line 4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 name="Line 4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 name="Line 4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 name="Line 4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 name="Line 4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9" name="Line 4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0" name="Line 4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1" name="Line 4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2" name="Line 4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3" name="Line 4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4" name="Line 4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5" name="Line 4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6" name="Line 4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7" name="Line 4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8" name="Line 4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9" name="Line 4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0" name="Line 4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1" name="Line 4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2" name="Line 4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3" name="Line 4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4" name="Line 4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5" name="Line 4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6" name="Line 5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7" name="Line 5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8" name="Line 5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9" name="Line 6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0" name="Line 6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1" name="Line 6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2" name="Line 6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3" name="Line 6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4" name="Line 7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5" name="Line 7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6" name="Line 7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7" name="Line 7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8" name="Line 7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9" name="Line 8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0" name="Line 8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1" name="Line 8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2" name="Line 8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3" name="Line 8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4" name="Line 9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5" name="Line 9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6" name="Line 9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7" name="Line 91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8" name="Line 92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9" name="Line 92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0" name="Line 92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1" name="Line 92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2" name="Line 92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3" name="Line 92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4" name="Line 9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5" name="Line 9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6" name="Line 9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7" name="Line 9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8" name="Line 9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9" name="Line 93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0" name="Line 93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1" name="Line 93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2" name="Line 93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3" name="Line 93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4" name="Line 93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5" name="Line 93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6" name="Line 93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7" name="Line 93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8" name="Line 94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9" name="Line 94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0" name="Line 94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1" name="Line 9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2" name="Line 9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3" name="Line 9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4" name="Line 9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5" name="Line 9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6" name="Line 9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7" name="Line 9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8" name="Line 9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9" name="Line 9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0" name="Line 9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1" name="Line 9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2" name="Line 9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3" name="Line 9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4" name="Line 95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5" name="Line 95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6" name="Line 95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7" name="Line 95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8" name="Line 96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9" name="Line 96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0" name="Line 96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1" name="Line 96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2" name="Line 9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3" name="Line 9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4" name="Line 9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5" name="Line 9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6" name="Line 9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7" name="Line 96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8" name="Line 97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9" name="Line 97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0" name="Line 97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1" name="Line 97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2" name="Line 97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3" name="Line 97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4" name="Line 97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5" name="Line 9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6" name="Line 9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7" name="Line 9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8" name="Line 9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9" name="Line 9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0" name="Line 9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1" name="Line 9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2" name="Line 9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3" name="Line 9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4" name="Line 9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5" name="Line 9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6" name="Line 9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7" name="Line 9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8" name="Line 9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9" name="Line 9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0" name="Line 9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1" name="Line 9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2" name="Line 9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3" name="Line 9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4" name="Line 9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5" name="Line 9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6" name="Line 9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7" name="Line 9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8" name="Line 10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9" name="Line 10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0" name="Line 10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190500</xdr:rowOff>
    </xdr:from>
    <xdr:to>
      <xdr:col>3</xdr:col>
      <xdr:colOff>0</xdr:colOff>
      <xdr:row>8</xdr:row>
      <xdr:rowOff>0</xdr:rowOff>
    </xdr:to>
    <xdr:sp macro="" textlink="">
      <xdr:nvSpPr>
        <xdr:cNvPr id="171" name="Line 1012"/>
        <xdr:cNvSpPr>
          <a:spLocks noChangeShapeType="1"/>
        </xdr:cNvSpPr>
      </xdr:nvSpPr>
      <xdr:spPr bwMode="auto">
        <a:xfrm flipH="1">
          <a:off x="244602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2" name="Line 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3" name="Line 1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4" name="Line 1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5" name="Line 10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6" name="Line 10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7" name="Line 10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8" name="Line 11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9" name="Line 11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0" name="Line 11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1" name="Line 1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2" name="Line 1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3" name="Line 1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4" name="Line 1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5" name="Line 1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6" name="Line 1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7" name="Line 1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8" name="Line 1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9" name="Line 1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0" name="Line 1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1" name="Line 31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2" name="Line 31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3" name="Line 3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4" name="Line 3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5" name="Line 3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6" name="Line 4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7" name="Line 4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8" name="Line 4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9" name="Line 4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0" name="Line 4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1" name="Line 4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2" name="Line 4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3" name="Line 4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4" name="Line 4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5" name="Line 4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6" name="Line 4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7" name="Line 4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8" name="Line 4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9" name="Line 4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0" name="Line 4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1" name="Line 4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2" name="Line 4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3" name="Line 4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4" name="Line 4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5" name="Line 4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6" name="Line 4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7" name="Line 4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8" name="Line 4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9" name="Line 4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0" name="Line 4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1" name="Line 4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2" name="Line 4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3" name="Line 4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4" name="Line 5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5" name="Line 5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6" name="Line 5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7" name="Line 6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8" name="Line 6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9" name="Line 6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0" name="Line 6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1" name="Line 6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2" name="Line 7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3" name="Line 7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4" name="Line 7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5" name="Line 7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6" name="Line 7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7" name="Line 8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8" name="Line 8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9" name="Line 8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0" name="Line 8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1" name="Line 8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2" name="Line 9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3" name="Line 9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4" name="Line 9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5" name="Line 91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6" name="Line 92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7" name="Line 92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8" name="Line 92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9" name="Line 92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0" name="Line 92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1" name="Line 92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2" name="Line 9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3" name="Line 9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4" name="Line 9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5" name="Line 9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6" name="Line 9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7" name="Line 93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8" name="Line 93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9" name="Line 93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0" name="Line 93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1" name="Line 93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2" name="Line 93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3" name="Line 93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4" name="Line 93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5" name="Line 93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6" name="Line 94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7" name="Line 94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8" name="Line 94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9" name="Line 9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0" name="Line 9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1" name="Line 9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2" name="Line 9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3" name="Line 9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4" name="Line 9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5" name="Line 9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6" name="Line 9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7" name="Line 9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8" name="Line 9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9" name="Line 9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0" name="Line 9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1" name="Line 9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2" name="Line 95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3" name="Line 95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4" name="Line 95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5" name="Line 95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6" name="Line 96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7" name="Line 96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8" name="Line 96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9" name="Line 96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0" name="Line 9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1" name="Line 9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2" name="Line 9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3" name="Line 9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4" name="Line 9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5" name="Line 96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6" name="Line 97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7" name="Line 97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8" name="Line 97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9" name="Line 97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0" name="Line 97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1" name="Line 97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2" name="Line 97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3" name="Line 9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4" name="Line 9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5" name="Line 9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6" name="Line 9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7" name="Line 9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8" name="Line 9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9" name="Line 9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0" name="Line 9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1" name="Line 9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2" name="Line 9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3" name="Line 9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4" name="Line 9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5" name="Line 9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6" name="Line 9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7" name="Line 9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8" name="Line 9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9" name="Line 9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0" name="Line 9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1" name="Line 9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2" name="Line 9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3" name="Line 9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4" name="Line 9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5" name="Line 9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6" name="Line 10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7" name="Line 10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8" name="Line 10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190500</xdr:rowOff>
    </xdr:from>
    <xdr:to>
      <xdr:col>3</xdr:col>
      <xdr:colOff>0</xdr:colOff>
      <xdr:row>8</xdr:row>
      <xdr:rowOff>0</xdr:rowOff>
    </xdr:to>
    <xdr:sp macro="" textlink="">
      <xdr:nvSpPr>
        <xdr:cNvPr id="329" name="Line 1012"/>
        <xdr:cNvSpPr>
          <a:spLocks noChangeShapeType="1"/>
        </xdr:cNvSpPr>
      </xdr:nvSpPr>
      <xdr:spPr bwMode="auto">
        <a:xfrm flipH="1">
          <a:off x="244602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0" name="Line 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1" name="Line 1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2" name="Line 1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3" name="Line 10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4" name="Line 10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5" name="Line 10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6" name="Line 11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7" name="Line 11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8" name="Line 11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9" name="Line 1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0" name="Line 1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1" name="Line 1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2" name="Line 1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3" name="Line 1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4" name="Line 1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5" name="Line 1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6" name="Line 1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7" name="Line 1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8" name="Line 1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9" name="Line 31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0" name="Line 31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1" name="Line 3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2" name="Line 3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3" name="Line 3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4" name="Line 4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5" name="Line 4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6" name="Line 4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7" name="Line 4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8" name="Line 4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9" name="Line 4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0" name="Line 4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1" name="Line 4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2" name="Line 4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3" name="Line 4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4" name="Line 4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5" name="Line 4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6" name="Line 4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7" name="Line 4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8" name="Line 4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9" name="Line 4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0" name="Line 4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1" name="Line 4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2" name="Line 4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3" name="Line 4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4" name="Line 4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5" name="Line 4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6" name="Line 4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7" name="Line 4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8" name="Line 4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9" name="Line 4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0" name="Line 4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1" name="Line 4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2" name="Line 5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3" name="Line 5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4" name="Line 5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5" name="Line 6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6" name="Line 6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7" name="Line 6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8" name="Line 6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9" name="Line 6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0" name="Line 7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1" name="Line 7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2" name="Line 7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3" name="Line 7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4" name="Line 7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5" name="Line 8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6" name="Line 8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7" name="Line 8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8" name="Line 8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9" name="Line 8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0" name="Line 9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1" name="Line 9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2" name="Line 9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3" name="Line 91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4" name="Line 92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5" name="Line 92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6" name="Line 92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7" name="Line 92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8" name="Line 92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9" name="Line 92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0" name="Line 9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1" name="Line 9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2" name="Line 9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3" name="Line 9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4" name="Line 9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5" name="Line 93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6" name="Line 93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7" name="Line 93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8" name="Line 93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9" name="Line 93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0" name="Line 93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1" name="Line 93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2" name="Line 93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3" name="Line 93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4" name="Line 94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5" name="Line 94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6" name="Line 94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7" name="Line 9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8" name="Line 9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9" name="Line 9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0" name="Line 9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1" name="Line 9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2" name="Line 9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3" name="Line 9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4" name="Line 9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5" name="Line 9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6" name="Line 9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7" name="Line 9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8" name="Line 9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9" name="Line 9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0" name="Line 95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1" name="Line 95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2" name="Line 95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3" name="Line 95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4" name="Line 96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5" name="Line 96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6" name="Line 96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7" name="Line 96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8" name="Line 9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9" name="Line 9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0" name="Line 9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1" name="Line 9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2" name="Line 9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3" name="Line 96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4" name="Line 97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5" name="Line 97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6" name="Line 97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7" name="Line 97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8" name="Line 97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9" name="Line 97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0" name="Line 97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1" name="Line 9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2" name="Line 9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3" name="Line 9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4" name="Line 9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5" name="Line 9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6" name="Line 9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7" name="Line 9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8" name="Line 9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9" name="Line 9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0" name="Line 9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1" name="Line 9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2" name="Line 9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3" name="Line 9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4" name="Line 9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5" name="Line 9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6" name="Line 9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7" name="Line 9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8" name="Line 9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9" name="Line 9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0" name="Line 9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1" name="Line 9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2" name="Line 9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3" name="Line 9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4" name="Line 10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5" name="Line 10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6" name="Line 10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190500</xdr:rowOff>
    </xdr:from>
    <xdr:to>
      <xdr:col>3</xdr:col>
      <xdr:colOff>0</xdr:colOff>
      <xdr:row>8</xdr:row>
      <xdr:rowOff>0</xdr:rowOff>
    </xdr:to>
    <xdr:sp macro="" textlink="">
      <xdr:nvSpPr>
        <xdr:cNvPr id="487" name="Line 1012"/>
        <xdr:cNvSpPr>
          <a:spLocks noChangeShapeType="1"/>
        </xdr:cNvSpPr>
      </xdr:nvSpPr>
      <xdr:spPr bwMode="auto">
        <a:xfrm flipH="1">
          <a:off x="244602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53340</xdr:colOff>
      <xdr:row>39</xdr:row>
      <xdr:rowOff>106680</xdr:rowOff>
    </xdr:from>
    <xdr:to>
      <xdr:col>7</xdr:col>
      <xdr:colOff>411480</xdr:colOff>
      <xdr:row>57</xdr:row>
      <xdr:rowOff>144780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637952</xdr:colOff>
      <xdr:row>40</xdr:row>
      <xdr:rowOff>141768</xdr:rowOff>
    </xdr:from>
    <xdr:to>
      <xdr:col>6</xdr:col>
      <xdr:colOff>249114</xdr:colOff>
      <xdr:row>41</xdr:row>
      <xdr:rowOff>117232</xdr:rowOff>
    </xdr:to>
    <xdr:sp macro="" textlink="">
      <xdr:nvSpPr>
        <xdr:cNvPr id="6" name="5 CuadroTexto"/>
        <xdr:cNvSpPr txBox="1"/>
      </xdr:nvSpPr>
      <xdr:spPr>
        <a:xfrm>
          <a:off x="637952" y="7080364"/>
          <a:ext cx="3347893" cy="136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400"/>
            <a:t>    3"</a:t>
          </a:r>
          <a:r>
            <a:rPr lang="es-ES" sz="400" baseline="0"/>
            <a:t>   2½"  2"      1½"      1"      3/4"       1/2"    3/8"            No.4                              10                            20                 40       50  60  70 80    100                200    </a:t>
          </a:r>
          <a:endParaRPr lang="es-ES" sz="400"/>
        </a:p>
      </xdr:txBody>
    </xdr:sp>
    <xdr:clientData/>
  </xdr:twoCellAnchor>
  <xdr:twoCellAnchor editAs="oneCell">
    <xdr:from>
      <xdr:col>0</xdr:col>
      <xdr:colOff>57150</xdr:colOff>
      <xdr:row>0</xdr:row>
      <xdr:rowOff>57150</xdr:rowOff>
    </xdr:from>
    <xdr:to>
      <xdr:col>1</xdr:col>
      <xdr:colOff>314325</xdr:colOff>
      <xdr:row>3</xdr:row>
      <xdr:rowOff>171450</xdr:rowOff>
    </xdr:to>
    <xdr:pic>
      <xdr:nvPicPr>
        <xdr:cNvPr id="489" name="Imagen 488" descr="Recorte de pantalla"/>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57150"/>
          <a:ext cx="1219200" cy="63817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0.14</cdr:x>
      <cdr:y>0.08611</cdr:y>
    </cdr:from>
    <cdr:to>
      <cdr:x>0.94333</cdr:x>
      <cdr:y>0.13611</cdr:y>
    </cdr:to>
    <cdr:sp macro="" textlink="">
      <cdr:nvSpPr>
        <cdr:cNvPr id="2" name="1 CuadroTexto"/>
        <cdr:cNvSpPr txBox="1"/>
      </cdr:nvSpPr>
      <cdr:spPr>
        <a:xfrm xmlns:a="http://schemas.openxmlformats.org/drawingml/2006/main">
          <a:off x="640080" y="236220"/>
          <a:ext cx="3672840" cy="1371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0.13841</cdr:x>
      <cdr:y>0.08651</cdr:y>
    </cdr:from>
    <cdr:to>
      <cdr:x>0.78421</cdr:x>
      <cdr:y>0.1255</cdr:y>
    </cdr:to>
    <cdr:sp macro="" textlink="">
      <cdr:nvSpPr>
        <cdr:cNvPr id="13" name="12 CuadroTexto"/>
        <cdr:cNvSpPr txBox="1"/>
      </cdr:nvSpPr>
      <cdr:spPr>
        <a:xfrm xmlns:a="http://schemas.openxmlformats.org/drawingml/2006/main">
          <a:off x="633346" y="265460"/>
          <a:ext cx="2954965" cy="1196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600"/>
        </a:p>
      </cdr:txBody>
    </cdr:sp>
  </cdr:relSizeAnchor>
  <cdr:relSizeAnchor xmlns:cdr="http://schemas.openxmlformats.org/drawingml/2006/chartDrawing">
    <cdr:from>
      <cdr:x>0.12389</cdr:x>
      <cdr:y>0.07785</cdr:y>
    </cdr:from>
    <cdr:to>
      <cdr:x>0.75226</cdr:x>
      <cdr:y>0.12261</cdr:y>
    </cdr:to>
    <cdr:sp macro="" textlink="">
      <cdr:nvSpPr>
        <cdr:cNvPr id="14" name="13 CuadroTexto"/>
        <cdr:cNvSpPr txBox="1"/>
      </cdr:nvSpPr>
      <cdr:spPr>
        <a:xfrm xmlns:a="http://schemas.openxmlformats.org/drawingml/2006/main">
          <a:off x="566893" y="238878"/>
          <a:ext cx="2875220" cy="137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800"/>
        </a:p>
      </cdr:txBody>
    </cdr:sp>
  </cdr:relSizeAnchor>
  <cdr:relSizeAnchor xmlns:cdr="http://schemas.openxmlformats.org/drawingml/2006/chartDrawing">
    <cdr:from>
      <cdr:x>0.11711</cdr:x>
      <cdr:y>0.05186</cdr:y>
    </cdr:from>
    <cdr:to>
      <cdr:x>0.9246</cdr:x>
      <cdr:y>0.1255</cdr:y>
    </cdr:to>
    <cdr:sp macro="" textlink="">
      <cdr:nvSpPr>
        <cdr:cNvPr id="15" name="14 CuadroTexto"/>
        <cdr:cNvSpPr txBox="1"/>
      </cdr:nvSpPr>
      <cdr:spPr>
        <a:xfrm xmlns:a="http://schemas.openxmlformats.org/drawingml/2006/main">
          <a:off x="535881" y="159134"/>
          <a:ext cx="3694814" cy="2259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600"/>
            <a:t>    </a:t>
          </a: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0</xdr:colOff>
      <xdr:row>6</xdr:row>
      <xdr:rowOff>0</xdr:rowOff>
    </xdr:from>
    <xdr:to>
      <xdr:col>5</xdr:col>
      <xdr:colOff>7620</xdr:colOff>
      <xdr:row>6</xdr:row>
      <xdr:rowOff>0</xdr:rowOff>
    </xdr:to>
    <xdr:sp macro="" textlink="">
      <xdr:nvSpPr>
        <xdr:cNvPr id="14" name="Line 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 name="Line 10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 name="Line 10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 name="Line 10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 name="Line 10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 name="Line 10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 name="Line 11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 name="Line 11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 name="Line 11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 name="Line 14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 name="Line 14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 name="Line 15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 name="Line 15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 name="Line 15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 name="Line 19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 name="Line 19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 name="Line 19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 name="Line 19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 name="Line 19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 name="Line 31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 name="Line 31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 name="Line 31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 name="Line 31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 name="Line 31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 name="Line 45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 name="Line 45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 name="Line 45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 name="Line 45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 name="Line 45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 name="Line 47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 name="Line 47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 name="Line 47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 name="Line 48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 name="Line 48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 name="Line 48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9" name="Line 48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0" name="Line 48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1" name="Line 48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2" name="Line 48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3" name="Line 48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4" name="Line 48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5" name="Line 48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6" name="Line 49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7" name="Line 49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8" name="Line 49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9" name="Line 49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0" name="Line 49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1" name="Line 49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2" name="Line 49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3" name="Line 49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4" name="Line 49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5" name="Line 49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6" name="Line 50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7" name="Line 50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8" name="Line 50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9" name="Line 62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0" name="Line 62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1" name="Line 62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2" name="Line 62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3" name="Line 63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4" name="Line 74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5" name="Line 74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6" name="Line 74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7" name="Line 74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8" name="Line 74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9" name="Line 86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0" name="Line 86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1" name="Line 86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2" name="Line 86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3" name="Line 86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4" name="Line 91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5" name="Line 91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6" name="Line 91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7" name="Line 91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8" name="Line 92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9" name="Line 92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0" name="Line 92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1" name="Line 92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2" name="Line 92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3" name="Line 92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4" name="Line 92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5" name="Line 92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6" name="Line 92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7" name="Line 92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8" name="Line 93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9" name="Line 93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0" name="Line 93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1" name="Line 93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2" name="Line 93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3" name="Line 93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4" name="Line 93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5" name="Line 93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6" name="Line 93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7" name="Line 93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8" name="Line 94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9" name="Line 94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0" name="Line 94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1" name="Line 94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2" name="Line 94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3" name="Line 94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4" name="Line 94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5" name="Line 94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6" name="Line 94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7" name="Line 94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8" name="Line 95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9" name="Line 95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0" name="Line 95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1" name="Line 95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2" name="Line 95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3" name="Line 95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4" name="Line 95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5" name="Line 95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6" name="Line 95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7" name="Line 95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8" name="Line 96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9" name="Line 96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0" name="Line 96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1" name="Line 96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2" name="Line 96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3" name="Line 96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4" name="Line 96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5" name="Line 96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6" name="Line 96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7" name="Line 96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8" name="Line 97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9" name="Line 97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0" name="Line 97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1" name="Line 97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2" name="Line 97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3" name="Line 97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4" name="Line 97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5" name="Line 97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6" name="Line 97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7" name="Line 97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8" name="Line 98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9" name="Line 98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0" name="Line 98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1" name="Line 98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2" name="Line 98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3" name="Line 98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4" name="Line 98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5" name="Line 98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6" name="Line 98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7" name="Line 98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8" name="Line 99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9" name="Line 99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0" name="Line 99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1" name="Line 99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2" name="Line 99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3" name="Line 99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4" name="Line 99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5" name="Line 99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6" name="Line 99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7" name="Line 99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8" name="Line 100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9" name="Line 100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0" name="Line 100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190500</xdr:rowOff>
    </xdr:from>
    <xdr:to>
      <xdr:col>3</xdr:col>
      <xdr:colOff>0</xdr:colOff>
      <xdr:row>6</xdr:row>
      <xdr:rowOff>0</xdr:rowOff>
    </xdr:to>
    <xdr:sp macro="" textlink="">
      <xdr:nvSpPr>
        <xdr:cNvPr id="171" name="Line 1012"/>
        <xdr:cNvSpPr>
          <a:spLocks noChangeShapeType="1"/>
        </xdr:cNvSpPr>
      </xdr:nvSpPr>
      <xdr:spPr bwMode="auto">
        <a:xfrm flipH="1">
          <a:off x="1704975" y="1476375"/>
          <a:ext cx="0" cy="1905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2" name="Line 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3" name="Line 10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4" name="Line 10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5" name="Line 10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6" name="Line 10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7" name="Line 10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8" name="Line 11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9" name="Line 11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0" name="Line 11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1" name="Line 14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2" name="Line 14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3" name="Line 15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4" name="Line 15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5" name="Line 15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6" name="Line 19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7" name="Line 19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8" name="Line 19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9" name="Line 19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0" name="Line 19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1" name="Line 31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2" name="Line 31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3" name="Line 31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4" name="Line 31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5" name="Line 31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6" name="Line 45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7" name="Line 45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8" name="Line 45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9" name="Line 45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0" name="Line 45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1" name="Line 47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2" name="Line 47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3" name="Line 47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4" name="Line 48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5" name="Line 48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6" name="Line 48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7" name="Line 48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8" name="Line 48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9" name="Line 48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0" name="Line 48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1" name="Line 48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2" name="Line 48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3" name="Line 48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4" name="Line 49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5" name="Line 49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6" name="Line 49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7" name="Line 49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8" name="Line 49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9" name="Line 49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0" name="Line 49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1" name="Line 49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2" name="Line 49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3" name="Line 49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4" name="Line 50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5" name="Line 50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6" name="Line 50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7" name="Line 62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8" name="Line 62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9" name="Line 62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0" name="Line 62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1" name="Line 63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2" name="Line 74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3" name="Line 74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4" name="Line 74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5" name="Line 74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6" name="Line 74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7" name="Line 86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8" name="Line 86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9" name="Line 86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0" name="Line 86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1" name="Line 86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2" name="Line 91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3" name="Line 91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4" name="Line 91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5" name="Line 91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6" name="Line 92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7" name="Line 92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8" name="Line 92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9" name="Line 92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0" name="Line 92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1" name="Line 92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2" name="Line 92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3" name="Line 92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4" name="Line 92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5" name="Line 92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6" name="Line 93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7" name="Line 93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8" name="Line 93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9" name="Line 93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0" name="Line 93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1" name="Line 93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2" name="Line 93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3" name="Line 93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4" name="Line 93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5" name="Line 93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6" name="Line 94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7" name="Line 94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8" name="Line 94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9" name="Line 94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0" name="Line 94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1" name="Line 94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2" name="Line 94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3" name="Line 94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4" name="Line 94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5" name="Line 94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6" name="Line 95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7" name="Line 95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8" name="Line 95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9" name="Line 95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0" name="Line 95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1" name="Line 95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2" name="Line 95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3" name="Line 95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4" name="Line 95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5" name="Line 95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6" name="Line 96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7" name="Line 96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8" name="Line 96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9" name="Line 96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0" name="Line 96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1" name="Line 96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2" name="Line 96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3" name="Line 96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4" name="Line 96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5" name="Line 96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6" name="Line 97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7" name="Line 97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8" name="Line 97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9" name="Line 97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0" name="Line 97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1" name="Line 97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2" name="Line 97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3" name="Line 97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4" name="Line 97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5" name="Line 97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6" name="Line 98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7" name="Line 98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8" name="Line 98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9" name="Line 98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0" name="Line 98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1" name="Line 98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2" name="Line 98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3" name="Line 98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4" name="Line 98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5" name="Line 98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6" name="Line 99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7" name="Line 99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8" name="Line 99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9" name="Line 99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0" name="Line 99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1" name="Line 99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2" name="Line 99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3" name="Line 99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4" name="Line 99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5" name="Line 99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6" name="Line 100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7" name="Line 100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8" name="Line 100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190500</xdr:rowOff>
    </xdr:from>
    <xdr:to>
      <xdr:col>3</xdr:col>
      <xdr:colOff>0</xdr:colOff>
      <xdr:row>6</xdr:row>
      <xdr:rowOff>0</xdr:rowOff>
    </xdr:to>
    <xdr:sp macro="" textlink="">
      <xdr:nvSpPr>
        <xdr:cNvPr id="329" name="Line 1012"/>
        <xdr:cNvSpPr>
          <a:spLocks noChangeShapeType="1"/>
        </xdr:cNvSpPr>
      </xdr:nvSpPr>
      <xdr:spPr bwMode="auto">
        <a:xfrm flipH="1">
          <a:off x="1704975" y="1476375"/>
          <a:ext cx="0" cy="1905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0" name="Line 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1" name="Line 10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2" name="Line 10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3" name="Line 10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4" name="Line 10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5" name="Line 10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6" name="Line 11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7" name="Line 11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8" name="Line 11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9" name="Line 14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0" name="Line 14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1" name="Line 15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2" name="Line 15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3" name="Line 15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4" name="Line 19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5" name="Line 19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6" name="Line 19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7" name="Line 19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8" name="Line 19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9" name="Line 31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0" name="Line 31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1" name="Line 31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2" name="Line 31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3" name="Line 31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4" name="Line 45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5" name="Line 45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6" name="Line 45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7" name="Line 45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8" name="Line 45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9" name="Line 47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0" name="Line 47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1" name="Line 47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2" name="Line 48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3" name="Line 48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4" name="Line 48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5" name="Line 48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6" name="Line 48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7" name="Line 48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8" name="Line 48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9" name="Line 48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0" name="Line 48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1" name="Line 48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2" name="Line 49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3" name="Line 49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4" name="Line 49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5" name="Line 49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6" name="Line 49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7" name="Line 49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8" name="Line 49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9" name="Line 49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0" name="Line 49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1" name="Line 49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2" name="Line 50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3" name="Line 50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4" name="Line 50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5" name="Line 62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6" name="Line 62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7" name="Line 62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8" name="Line 62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9" name="Line 63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0" name="Line 74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1" name="Line 74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2" name="Line 74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3" name="Line 74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4" name="Line 74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5" name="Line 86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6" name="Line 86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7" name="Line 86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8" name="Line 86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9" name="Line 86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0" name="Line 91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1" name="Line 91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2" name="Line 91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3" name="Line 91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4" name="Line 92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5" name="Line 92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6" name="Line 92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7" name="Line 92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8" name="Line 92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9" name="Line 92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0" name="Line 92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1" name="Line 92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2" name="Line 92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3" name="Line 92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4" name="Line 93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5" name="Line 93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6" name="Line 93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7" name="Line 93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8" name="Line 93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9" name="Line 93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0" name="Line 93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1" name="Line 93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2" name="Line 93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3" name="Line 93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4" name="Line 94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5" name="Line 94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6" name="Line 94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7" name="Line 94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8" name="Line 94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9" name="Line 94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0" name="Line 94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1" name="Line 94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2" name="Line 94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3" name="Line 94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4" name="Line 95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5" name="Line 95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6" name="Line 95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7" name="Line 95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8" name="Line 95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9" name="Line 95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0" name="Line 95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1" name="Line 95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2" name="Line 95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3" name="Line 95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4" name="Line 96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5" name="Line 96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6" name="Line 96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7" name="Line 96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8" name="Line 96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9" name="Line 96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0" name="Line 96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1" name="Line 96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2" name="Line 96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3" name="Line 96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4" name="Line 97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5" name="Line 97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6" name="Line 97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7" name="Line 97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8" name="Line 97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9" name="Line 97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0" name="Line 97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1" name="Line 97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2" name="Line 97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3" name="Line 97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4" name="Line 98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5" name="Line 98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6" name="Line 98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7" name="Line 98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8" name="Line 98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9" name="Line 98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0" name="Line 98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1" name="Line 98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2" name="Line 98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3" name="Line 98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4" name="Line 99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5" name="Line 99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6" name="Line 99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7" name="Line 993"/>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8" name="Line 994"/>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9" name="Line 995"/>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0" name="Line 996"/>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1" name="Line 997"/>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2" name="Line 998"/>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3" name="Line 999"/>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4" name="Line 1000"/>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5" name="Line 1001"/>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6" name="Line 1002"/>
        <xdr:cNvSpPr>
          <a:spLocks noChangeShapeType="1"/>
        </xdr:cNvSpPr>
      </xdr:nvSpPr>
      <xdr:spPr bwMode="auto">
        <a:xfrm flipH="1">
          <a:off x="3038475" y="14954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190500</xdr:rowOff>
    </xdr:from>
    <xdr:to>
      <xdr:col>3</xdr:col>
      <xdr:colOff>0</xdr:colOff>
      <xdr:row>6</xdr:row>
      <xdr:rowOff>0</xdr:rowOff>
    </xdr:to>
    <xdr:sp macro="" textlink="">
      <xdr:nvSpPr>
        <xdr:cNvPr id="487" name="Line 1012"/>
        <xdr:cNvSpPr>
          <a:spLocks noChangeShapeType="1"/>
        </xdr:cNvSpPr>
      </xdr:nvSpPr>
      <xdr:spPr bwMode="auto">
        <a:xfrm flipH="1">
          <a:off x="1704975" y="1476375"/>
          <a:ext cx="0" cy="1905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38100</xdr:colOff>
      <xdr:row>0</xdr:row>
      <xdr:rowOff>28575</xdr:rowOff>
    </xdr:from>
    <xdr:to>
      <xdr:col>1</xdr:col>
      <xdr:colOff>333375</xdr:colOff>
      <xdr:row>3</xdr:row>
      <xdr:rowOff>258961</xdr:rowOff>
    </xdr:to>
    <xdr:pic>
      <xdr:nvPicPr>
        <xdr:cNvPr id="489" name="Imagen 488" descr="Recorte de pantall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8575"/>
          <a:ext cx="1295400" cy="6780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88"/>
  <sheetViews>
    <sheetView tabSelected="1" view="pageBreakPreview" zoomScaleNormal="100" zoomScaleSheetLayoutView="100" workbookViewId="0">
      <selection activeCell="B6" sqref="B6:J6"/>
    </sheetView>
  </sheetViews>
  <sheetFormatPr baseColWidth="10" defaultRowHeight="12.75" x14ac:dyDescent="0.2"/>
  <cols>
    <col min="1" max="1" width="14.42578125" style="1" customWidth="1"/>
    <col min="2" max="3" width="5.5703125" style="1" customWidth="1"/>
    <col min="4" max="5" width="10" style="1" customWidth="1"/>
    <col min="6" max="7" width="10.42578125" style="1" customWidth="1"/>
    <col min="8" max="8" width="9.42578125" style="1" customWidth="1"/>
    <col min="9" max="9" width="9" style="1" customWidth="1"/>
    <col min="10" max="10" width="8.7109375" style="1" customWidth="1"/>
    <col min="11" max="11" width="13" style="1" customWidth="1"/>
    <col min="12" max="12" width="11.5703125" style="1"/>
    <col min="13" max="13" width="14.7109375" style="1" customWidth="1"/>
    <col min="14" max="14" width="14.140625" style="1" customWidth="1"/>
    <col min="15" max="15" width="15.28515625" style="1" customWidth="1"/>
    <col min="16" max="256" width="11.5703125" style="1"/>
    <col min="257" max="257" width="14.5703125" style="1" customWidth="1"/>
    <col min="258" max="258" width="9.42578125" style="1" customWidth="1"/>
    <col min="259" max="259" width="11.7109375" style="1" customWidth="1"/>
    <col min="260" max="260" width="9.28515625" style="1" customWidth="1"/>
    <col min="261" max="261" width="9.140625" style="1" customWidth="1"/>
    <col min="262" max="262" width="10.7109375" style="1" customWidth="1"/>
    <col min="263" max="263" width="8.28515625" style="1" customWidth="1"/>
    <col min="264" max="264" width="9.28515625" style="1" customWidth="1"/>
    <col min="265" max="265" width="15.7109375" style="1" customWidth="1"/>
    <col min="266" max="266" width="10.5703125" style="1" customWidth="1"/>
    <col min="267" max="268" width="11.5703125" style="1"/>
    <col min="269" max="269" width="14.7109375" style="1" customWidth="1"/>
    <col min="270" max="270" width="14.140625" style="1" customWidth="1"/>
    <col min="271" max="512" width="11.5703125" style="1"/>
    <col min="513" max="513" width="14.5703125" style="1" customWidth="1"/>
    <col min="514" max="514" width="9.42578125" style="1" customWidth="1"/>
    <col min="515" max="515" width="11.7109375" style="1" customWidth="1"/>
    <col min="516" max="516" width="9.28515625" style="1" customWidth="1"/>
    <col min="517" max="517" width="9.140625" style="1" customWidth="1"/>
    <col min="518" max="518" width="10.7109375" style="1" customWidth="1"/>
    <col min="519" max="519" width="8.28515625" style="1" customWidth="1"/>
    <col min="520" max="520" width="9.28515625" style="1" customWidth="1"/>
    <col min="521" max="521" width="15.7109375" style="1" customWidth="1"/>
    <col min="522" max="522" width="10.5703125" style="1" customWidth="1"/>
    <col min="523" max="524" width="11.5703125" style="1"/>
    <col min="525" max="525" width="14.7109375" style="1" customWidth="1"/>
    <col min="526" max="526" width="14.140625" style="1" customWidth="1"/>
    <col min="527" max="768" width="11.5703125" style="1"/>
    <col min="769" max="769" width="14.5703125" style="1" customWidth="1"/>
    <col min="770" max="770" width="9.42578125" style="1" customWidth="1"/>
    <col min="771" max="771" width="11.7109375" style="1" customWidth="1"/>
    <col min="772" max="772" width="9.28515625" style="1" customWidth="1"/>
    <col min="773" max="773" width="9.140625" style="1" customWidth="1"/>
    <col min="774" max="774" width="10.7109375" style="1" customWidth="1"/>
    <col min="775" max="775" width="8.28515625" style="1" customWidth="1"/>
    <col min="776" max="776" width="9.28515625" style="1" customWidth="1"/>
    <col min="777" max="777" width="15.7109375" style="1" customWidth="1"/>
    <col min="778" max="778" width="10.5703125" style="1" customWidth="1"/>
    <col min="779" max="780" width="11.5703125" style="1"/>
    <col min="781" max="781" width="14.7109375" style="1" customWidth="1"/>
    <col min="782" max="782" width="14.140625" style="1" customWidth="1"/>
    <col min="783" max="1024" width="11.5703125" style="1"/>
    <col min="1025" max="1025" width="14.5703125" style="1" customWidth="1"/>
    <col min="1026" max="1026" width="9.42578125" style="1" customWidth="1"/>
    <col min="1027" max="1027" width="11.7109375" style="1" customWidth="1"/>
    <col min="1028" max="1028" width="9.28515625" style="1" customWidth="1"/>
    <col min="1029" max="1029" width="9.140625" style="1" customWidth="1"/>
    <col min="1030" max="1030" width="10.7109375" style="1" customWidth="1"/>
    <col min="1031" max="1031" width="8.28515625" style="1" customWidth="1"/>
    <col min="1032" max="1032" width="9.28515625" style="1" customWidth="1"/>
    <col min="1033" max="1033" width="15.7109375" style="1" customWidth="1"/>
    <col min="1034" max="1034" width="10.5703125" style="1" customWidth="1"/>
    <col min="1035" max="1036" width="11.5703125" style="1"/>
    <col min="1037" max="1037" width="14.7109375" style="1" customWidth="1"/>
    <col min="1038" max="1038" width="14.140625" style="1" customWidth="1"/>
    <col min="1039" max="1280" width="11.5703125" style="1"/>
    <col min="1281" max="1281" width="14.5703125" style="1" customWidth="1"/>
    <col min="1282" max="1282" width="9.42578125" style="1" customWidth="1"/>
    <col min="1283" max="1283" width="11.7109375" style="1" customWidth="1"/>
    <col min="1284" max="1284" width="9.28515625" style="1" customWidth="1"/>
    <col min="1285" max="1285" width="9.140625" style="1" customWidth="1"/>
    <col min="1286" max="1286" width="10.7109375" style="1" customWidth="1"/>
    <col min="1287" max="1287" width="8.28515625" style="1" customWidth="1"/>
    <col min="1288" max="1288" width="9.28515625" style="1" customWidth="1"/>
    <col min="1289" max="1289" width="15.7109375" style="1" customWidth="1"/>
    <col min="1290" max="1290" width="10.5703125" style="1" customWidth="1"/>
    <col min="1291" max="1292" width="11.5703125" style="1"/>
    <col min="1293" max="1293" width="14.7109375" style="1" customWidth="1"/>
    <col min="1294" max="1294" width="14.140625" style="1" customWidth="1"/>
    <col min="1295" max="1536" width="11.5703125" style="1"/>
    <col min="1537" max="1537" width="14.5703125" style="1" customWidth="1"/>
    <col min="1538" max="1538" width="9.42578125" style="1" customWidth="1"/>
    <col min="1539" max="1539" width="11.7109375" style="1" customWidth="1"/>
    <col min="1540" max="1540" width="9.28515625" style="1" customWidth="1"/>
    <col min="1541" max="1541" width="9.140625" style="1" customWidth="1"/>
    <col min="1542" max="1542" width="10.7109375" style="1" customWidth="1"/>
    <col min="1543" max="1543" width="8.28515625" style="1" customWidth="1"/>
    <col min="1544" max="1544" width="9.28515625" style="1" customWidth="1"/>
    <col min="1545" max="1545" width="15.7109375" style="1" customWidth="1"/>
    <col min="1546" max="1546" width="10.5703125" style="1" customWidth="1"/>
    <col min="1547" max="1548" width="11.5703125" style="1"/>
    <col min="1549" max="1549" width="14.7109375" style="1" customWidth="1"/>
    <col min="1550" max="1550" width="14.140625" style="1" customWidth="1"/>
    <col min="1551" max="1792" width="11.5703125" style="1"/>
    <col min="1793" max="1793" width="14.5703125" style="1" customWidth="1"/>
    <col min="1794" max="1794" width="9.42578125" style="1" customWidth="1"/>
    <col min="1795" max="1795" width="11.7109375" style="1" customWidth="1"/>
    <col min="1796" max="1796" width="9.28515625" style="1" customWidth="1"/>
    <col min="1797" max="1797" width="9.140625" style="1" customWidth="1"/>
    <col min="1798" max="1798" width="10.7109375" style="1" customWidth="1"/>
    <col min="1799" max="1799" width="8.28515625" style="1" customWidth="1"/>
    <col min="1800" max="1800" width="9.28515625" style="1" customWidth="1"/>
    <col min="1801" max="1801" width="15.7109375" style="1" customWidth="1"/>
    <col min="1802" max="1802" width="10.5703125" style="1" customWidth="1"/>
    <col min="1803" max="1804" width="11.5703125" style="1"/>
    <col min="1805" max="1805" width="14.7109375" style="1" customWidth="1"/>
    <col min="1806" max="1806" width="14.140625" style="1" customWidth="1"/>
    <col min="1807" max="2048" width="11.5703125" style="1"/>
    <col min="2049" max="2049" width="14.5703125" style="1" customWidth="1"/>
    <col min="2050" max="2050" width="9.42578125" style="1" customWidth="1"/>
    <col min="2051" max="2051" width="11.7109375" style="1" customWidth="1"/>
    <col min="2052" max="2052" width="9.28515625" style="1" customWidth="1"/>
    <col min="2053" max="2053" width="9.140625" style="1" customWidth="1"/>
    <col min="2054" max="2054" width="10.7109375" style="1" customWidth="1"/>
    <col min="2055" max="2055" width="8.28515625" style="1" customWidth="1"/>
    <col min="2056" max="2056" width="9.28515625" style="1" customWidth="1"/>
    <col min="2057" max="2057" width="15.7109375" style="1" customWidth="1"/>
    <col min="2058" max="2058" width="10.5703125" style="1" customWidth="1"/>
    <col min="2059" max="2060" width="11.5703125" style="1"/>
    <col min="2061" max="2061" width="14.7109375" style="1" customWidth="1"/>
    <col min="2062" max="2062" width="14.140625" style="1" customWidth="1"/>
    <col min="2063" max="2304" width="11.5703125" style="1"/>
    <col min="2305" max="2305" width="14.5703125" style="1" customWidth="1"/>
    <col min="2306" max="2306" width="9.42578125" style="1" customWidth="1"/>
    <col min="2307" max="2307" width="11.7109375" style="1" customWidth="1"/>
    <col min="2308" max="2308" width="9.28515625" style="1" customWidth="1"/>
    <col min="2309" max="2309" width="9.140625" style="1" customWidth="1"/>
    <col min="2310" max="2310" width="10.7109375" style="1" customWidth="1"/>
    <col min="2311" max="2311" width="8.28515625" style="1" customWidth="1"/>
    <col min="2312" max="2312" width="9.28515625" style="1" customWidth="1"/>
    <col min="2313" max="2313" width="15.7109375" style="1" customWidth="1"/>
    <col min="2314" max="2314" width="10.5703125" style="1" customWidth="1"/>
    <col min="2315" max="2316" width="11.5703125" style="1"/>
    <col min="2317" max="2317" width="14.7109375" style="1" customWidth="1"/>
    <col min="2318" max="2318" width="14.140625" style="1" customWidth="1"/>
    <col min="2319" max="2560" width="11.5703125" style="1"/>
    <col min="2561" max="2561" width="14.5703125" style="1" customWidth="1"/>
    <col min="2562" max="2562" width="9.42578125" style="1" customWidth="1"/>
    <col min="2563" max="2563" width="11.7109375" style="1" customWidth="1"/>
    <col min="2564" max="2564" width="9.28515625" style="1" customWidth="1"/>
    <col min="2565" max="2565" width="9.140625" style="1" customWidth="1"/>
    <col min="2566" max="2566" width="10.7109375" style="1" customWidth="1"/>
    <col min="2567" max="2567" width="8.28515625" style="1" customWidth="1"/>
    <col min="2568" max="2568" width="9.28515625" style="1" customWidth="1"/>
    <col min="2569" max="2569" width="15.7109375" style="1" customWidth="1"/>
    <col min="2570" max="2570" width="10.5703125" style="1" customWidth="1"/>
    <col min="2571" max="2572" width="11.5703125" style="1"/>
    <col min="2573" max="2573" width="14.7109375" style="1" customWidth="1"/>
    <col min="2574" max="2574" width="14.140625" style="1" customWidth="1"/>
    <col min="2575" max="2816" width="11.5703125" style="1"/>
    <col min="2817" max="2817" width="14.5703125" style="1" customWidth="1"/>
    <col min="2818" max="2818" width="9.42578125" style="1" customWidth="1"/>
    <col min="2819" max="2819" width="11.7109375" style="1" customWidth="1"/>
    <col min="2820" max="2820" width="9.28515625" style="1" customWidth="1"/>
    <col min="2821" max="2821" width="9.140625" style="1" customWidth="1"/>
    <col min="2822" max="2822" width="10.7109375" style="1" customWidth="1"/>
    <col min="2823" max="2823" width="8.28515625" style="1" customWidth="1"/>
    <col min="2824" max="2824" width="9.28515625" style="1" customWidth="1"/>
    <col min="2825" max="2825" width="15.7109375" style="1" customWidth="1"/>
    <col min="2826" max="2826" width="10.5703125" style="1" customWidth="1"/>
    <col min="2827" max="2828" width="11.5703125" style="1"/>
    <col min="2829" max="2829" width="14.7109375" style="1" customWidth="1"/>
    <col min="2830" max="2830" width="14.140625" style="1" customWidth="1"/>
    <col min="2831" max="3072" width="11.5703125" style="1"/>
    <col min="3073" max="3073" width="14.5703125" style="1" customWidth="1"/>
    <col min="3074" max="3074" width="9.42578125" style="1" customWidth="1"/>
    <col min="3075" max="3075" width="11.7109375" style="1" customWidth="1"/>
    <col min="3076" max="3076" width="9.28515625" style="1" customWidth="1"/>
    <col min="3077" max="3077" width="9.140625" style="1" customWidth="1"/>
    <col min="3078" max="3078" width="10.7109375" style="1" customWidth="1"/>
    <col min="3079" max="3079" width="8.28515625" style="1" customWidth="1"/>
    <col min="3080" max="3080" width="9.28515625" style="1" customWidth="1"/>
    <col min="3081" max="3081" width="15.7109375" style="1" customWidth="1"/>
    <col min="3082" max="3082" width="10.5703125" style="1" customWidth="1"/>
    <col min="3083" max="3084" width="11.5703125" style="1"/>
    <col min="3085" max="3085" width="14.7109375" style="1" customWidth="1"/>
    <col min="3086" max="3086" width="14.140625" style="1" customWidth="1"/>
    <col min="3087" max="3328" width="11.5703125" style="1"/>
    <col min="3329" max="3329" width="14.5703125" style="1" customWidth="1"/>
    <col min="3330" max="3330" width="9.42578125" style="1" customWidth="1"/>
    <col min="3331" max="3331" width="11.7109375" style="1" customWidth="1"/>
    <col min="3332" max="3332" width="9.28515625" style="1" customWidth="1"/>
    <col min="3333" max="3333" width="9.140625" style="1" customWidth="1"/>
    <col min="3334" max="3334" width="10.7109375" style="1" customWidth="1"/>
    <col min="3335" max="3335" width="8.28515625" style="1" customWidth="1"/>
    <col min="3336" max="3336" width="9.28515625" style="1" customWidth="1"/>
    <col min="3337" max="3337" width="15.7109375" style="1" customWidth="1"/>
    <col min="3338" max="3338" width="10.5703125" style="1" customWidth="1"/>
    <col min="3339" max="3340" width="11.5703125" style="1"/>
    <col min="3341" max="3341" width="14.7109375" style="1" customWidth="1"/>
    <col min="3342" max="3342" width="14.140625" style="1" customWidth="1"/>
    <col min="3343" max="3584" width="11.5703125" style="1"/>
    <col min="3585" max="3585" width="14.5703125" style="1" customWidth="1"/>
    <col min="3586" max="3586" width="9.42578125" style="1" customWidth="1"/>
    <col min="3587" max="3587" width="11.7109375" style="1" customWidth="1"/>
    <col min="3588" max="3588" width="9.28515625" style="1" customWidth="1"/>
    <col min="3589" max="3589" width="9.140625" style="1" customWidth="1"/>
    <col min="3590" max="3590" width="10.7109375" style="1" customWidth="1"/>
    <col min="3591" max="3591" width="8.28515625" style="1" customWidth="1"/>
    <col min="3592" max="3592" width="9.28515625" style="1" customWidth="1"/>
    <col min="3593" max="3593" width="15.7109375" style="1" customWidth="1"/>
    <col min="3594" max="3594" width="10.5703125" style="1" customWidth="1"/>
    <col min="3595" max="3596" width="11.5703125" style="1"/>
    <col min="3597" max="3597" width="14.7109375" style="1" customWidth="1"/>
    <col min="3598" max="3598" width="14.140625" style="1" customWidth="1"/>
    <col min="3599" max="3840" width="11.5703125" style="1"/>
    <col min="3841" max="3841" width="14.5703125" style="1" customWidth="1"/>
    <col min="3842" max="3842" width="9.42578125" style="1" customWidth="1"/>
    <col min="3843" max="3843" width="11.7109375" style="1" customWidth="1"/>
    <col min="3844" max="3844" width="9.28515625" style="1" customWidth="1"/>
    <col min="3845" max="3845" width="9.140625" style="1" customWidth="1"/>
    <col min="3846" max="3846" width="10.7109375" style="1" customWidth="1"/>
    <col min="3847" max="3847" width="8.28515625" style="1" customWidth="1"/>
    <col min="3848" max="3848" width="9.28515625" style="1" customWidth="1"/>
    <col min="3849" max="3849" width="15.7109375" style="1" customWidth="1"/>
    <col min="3850" max="3850" width="10.5703125" style="1" customWidth="1"/>
    <col min="3851" max="3852" width="11.5703125" style="1"/>
    <col min="3853" max="3853" width="14.7109375" style="1" customWidth="1"/>
    <col min="3854" max="3854" width="14.140625" style="1" customWidth="1"/>
    <col min="3855" max="4096" width="11.5703125" style="1"/>
    <col min="4097" max="4097" width="14.5703125" style="1" customWidth="1"/>
    <col min="4098" max="4098" width="9.42578125" style="1" customWidth="1"/>
    <col min="4099" max="4099" width="11.7109375" style="1" customWidth="1"/>
    <col min="4100" max="4100" width="9.28515625" style="1" customWidth="1"/>
    <col min="4101" max="4101" width="9.140625" style="1" customWidth="1"/>
    <col min="4102" max="4102" width="10.7109375" style="1" customWidth="1"/>
    <col min="4103" max="4103" width="8.28515625" style="1" customWidth="1"/>
    <col min="4104" max="4104" width="9.28515625" style="1" customWidth="1"/>
    <col min="4105" max="4105" width="15.7109375" style="1" customWidth="1"/>
    <col min="4106" max="4106" width="10.5703125" style="1" customWidth="1"/>
    <col min="4107" max="4108" width="11.5703125" style="1"/>
    <col min="4109" max="4109" width="14.7109375" style="1" customWidth="1"/>
    <col min="4110" max="4110" width="14.140625" style="1" customWidth="1"/>
    <col min="4111" max="4352" width="11.5703125" style="1"/>
    <col min="4353" max="4353" width="14.5703125" style="1" customWidth="1"/>
    <col min="4354" max="4354" width="9.42578125" style="1" customWidth="1"/>
    <col min="4355" max="4355" width="11.7109375" style="1" customWidth="1"/>
    <col min="4356" max="4356" width="9.28515625" style="1" customWidth="1"/>
    <col min="4357" max="4357" width="9.140625" style="1" customWidth="1"/>
    <col min="4358" max="4358" width="10.7109375" style="1" customWidth="1"/>
    <col min="4359" max="4359" width="8.28515625" style="1" customWidth="1"/>
    <col min="4360" max="4360" width="9.28515625" style="1" customWidth="1"/>
    <col min="4361" max="4361" width="15.7109375" style="1" customWidth="1"/>
    <col min="4362" max="4362" width="10.5703125" style="1" customWidth="1"/>
    <col min="4363" max="4364" width="11.5703125" style="1"/>
    <col min="4365" max="4365" width="14.7109375" style="1" customWidth="1"/>
    <col min="4366" max="4366" width="14.140625" style="1" customWidth="1"/>
    <col min="4367" max="4608" width="11.5703125" style="1"/>
    <col min="4609" max="4609" width="14.5703125" style="1" customWidth="1"/>
    <col min="4610" max="4610" width="9.42578125" style="1" customWidth="1"/>
    <col min="4611" max="4611" width="11.7109375" style="1" customWidth="1"/>
    <col min="4612" max="4612" width="9.28515625" style="1" customWidth="1"/>
    <col min="4613" max="4613" width="9.140625" style="1" customWidth="1"/>
    <col min="4614" max="4614" width="10.7109375" style="1" customWidth="1"/>
    <col min="4615" max="4615" width="8.28515625" style="1" customWidth="1"/>
    <col min="4616" max="4616" width="9.28515625" style="1" customWidth="1"/>
    <col min="4617" max="4617" width="15.7109375" style="1" customWidth="1"/>
    <col min="4618" max="4618" width="10.5703125" style="1" customWidth="1"/>
    <col min="4619" max="4620" width="11.5703125" style="1"/>
    <col min="4621" max="4621" width="14.7109375" style="1" customWidth="1"/>
    <col min="4622" max="4622" width="14.140625" style="1" customWidth="1"/>
    <col min="4623" max="4864" width="11.5703125" style="1"/>
    <col min="4865" max="4865" width="14.5703125" style="1" customWidth="1"/>
    <col min="4866" max="4866" width="9.42578125" style="1" customWidth="1"/>
    <col min="4867" max="4867" width="11.7109375" style="1" customWidth="1"/>
    <col min="4868" max="4868" width="9.28515625" style="1" customWidth="1"/>
    <col min="4869" max="4869" width="9.140625" style="1" customWidth="1"/>
    <col min="4870" max="4870" width="10.7109375" style="1" customWidth="1"/>
    <col min="4871" max="4871" width="8.28515625" style="1" customWidth="1"/>
    <col min="4872" max="4872" width="9.28515625" style="1" customWidth="1"/>
    <col min="4873" max="4873" width="15.7109375" style="1" customWidth="1"/>
    <col min="4874" max="4874" width="10.5703125" style="1" customWidth="1"/>
    <col min="4875" max="4876" width="11.5703125" style="1"/>
    <col min="4877" max="4877" width="14.7109375" style="1" customWidth="1"/>
    <col min="4878" max="4878" width="14.140625" style="1" customWidth="1"/>
    <col min="4879" max="5120" width="11.5703125" style="1"/>
    <col min="5121" max="5121" width="14.5703125" style="1" customWidth="1"/>
    <col min="5122" max="5122" width="9.42578125" style="1" customWidth="1"/>
    <col min="5123" max="5123" width="11.7109375" style="1" customWidth="1"/>
    <col min="5124" max="5124" width="9.28515625" style="1" customWidth="1"/>
    <col min="5125" max="5125" width="9.140625" style="1" customWidth="1"/>
    <col min="5126" max="5126" width="10.7109375" style="1" customWidth="1"/>
    <col min="5127" max="5127" width="8.28515625" style="1" customWidth="1"/>
    <col min="5128" max="5128" width="9.28515625" style="1" customWidth="1"/>
    <col min="5129" max="5129" width="15.7109375" style="1" customWidth="1"/>
    <col min="5130" max="5130" width="10.5703125" style="1" customWidth="1"/>
    <col min="5131" max="5132" width="11.5703125" style="1"/>
    <col min="5133" max="5133" width="14.7109375" style="1" customWidth="1"/>
    <col min="5134" max="5134" width="14.140625" style="1" customWidth="1"/>
    <col min="5135" max="5376" width="11.5703125" style="1"/>
    <col min="5377" max="5377" width="14.5703125" style="1" customWidth="1"/>
    <col min="5378" max="5378" width="9.42578125" style="1" customWidth="1"/>
    <col min="5379" max="5379" width="11.7109375" style="1" customWidth="1"/>
    <col min="5380" max="5380" width="9.28515625" style="1" customWidth="1"/>
    <col min="5381" max="5381" width="9.140625" style="1" customWidth="1"/>
    <col min="5382" max="5382" width="10.7109375" style="1" customWidth="1"/>
    <col min="5383" max="5383" width="8.28515625" style="1" customWidth="1"/>
    <col min="5384" max="5384" width="9.28515625" style="1" customWidth="1"/>
    <col min="5385" max="5385" width="15.7109375" style="1" customWidth="1"/>
    <col min="5386" max="5386" width="10.5703125" style="1" customWidth="1"/>
    <col min="5387" max="5388" width="11.5703125" style="1"/>
    <col min="5389" max="5389" width="14.7109375" style="1" customWidth="1"/>
    <col min="5390" max="5390" width="14.140625" style="1" customWidth="1"/>
    <col min="5391" max="5632" width="11.5703125" style="1"/>
    <col min="5633" max="5633" width="14.5703125" style="1" customWidth="1"/>
    <col min="5634" max="5634" width="9.42578125" style="1" customWidth="1"/>
    <col min="5635" max="5635" width="11.7109375" style="1" customWidth="1"/>
    <col min="5636" max="5636" width="9.28515625" style="1" customWidth="1"/>
    <col min="5637" max="5637" width="9.140625" style="1" customWidth="1"/>
    <col min="5638" max="5638" width="10.7109375" style="1" customWidth="1"/>
    <col min="5639" max="5639" width="8.28515625" style="1" customWidth="1"/>
    <col min="5640" max="5640" width="9.28515625" style="1" customWidth="1"/>
    <col min="5641" max="5641" width="15.7109375" style="1" customWidth="1"/>
    <col min="5642" max="5642" width="10.5703125" style="1" customWidth="1"/>
    <col min="5643" max="5644" width="11.5703125" style="1"/>
    <col min="5645" max="5645" width="14.7109375" style="1" customWidth="1"/>
    <col min="5646" max="5646" width="14.140625" style="1" customWidth="1"/>
    <col min="5647" max="5888" width="11.5703125" style="1"/>
    <col min="5889" max="5889" width="14.5703125" style="1" customWidth="1"/>
    <col min="5890" max="5890" width="9.42578125" style="1" customWidth="1"/>
    <col min="5891" max="5891" width="11.7109375" style="1" customWidth="1"/>
    <col min="5892" max="5892" width="9.28515625" style="1" customWidth="1"/>
    <col min="5893" max="5893" width="9.140625" style="1" customWidth="1"/>
    <col min="5894" max="5894" width="10.7109375" style="1" customWidth="1"/>
    <col min="5895" max="5895" width="8.28515625" style="1" customWidth="1"/>
    <col min="5896" max="5896" width="9.28515625" style="1" customWidth="1"/>
    <col min="5897" max="5897" width="15.7109375" style="1" customWidth="1"/>
    <col min="5898" max="5898" width="10.5703125" style="1" customWidth="1"/>
    <col min="5899" max="5900" width="11.5703125" style="1"/>
    <col min="5901" max="5901" width="14.7109375" style="1" customWidth="1"/>
    <col min="5902" max="5902" width="14.140625" style="1" customWidth="1"/>
    <col min="5903" max="6144" width="11.5703125" style="1"/>
    <col min="6145" max="6145" width="14.5703125" style="1" customWidth="1"/>
    <col min="6146" max="6146" width="9.42578125" style="1" customWidth="1"/>
    <col min="6147" max="6147" width="11.7109375" style="1" customWidth="1"/>
    <col min="6148" max="6148" width="9.28515625" style="1" customWidth="1"/>
    <col min="6149" max="6149" width="9.140625" style="1" customWidth="1"/>
    <col min="6150" max="6150" width="10.7109375" style="1" customWidth="1"/>
    <col min="6151" max="6151" width="8.28515625" style="1" customWidth="1"/>
    <col min="6152" max="6152" width="9.28515625" style="1" customWidth="1"/>
    <col min="6153" max="6153" width="15.7109375" style="1" customWidth="1"/>
    <col min="6154" max="6154" width="10.5703125" style="1" customWidth="1"/>
    <col min="6155" max="6156" width="11.5703125" style="1"/>
    <col min="6157" max="6157" width="14.7109375" style="1" customWidth="1"/>
    <col min="6158" max="6158" width="14.140625" style="1" customWidth="1"/>
    <col min="6159" max="6400" width="11.5703125" style="1"/>
    <col min="6401" max="6401" width="14.5703125" style="1" customWidth="1"/>
    <col min="6402" max="6402" width="9.42578125" style="1" customWidth="1"/>
    <col min="6403" max="6403" width="11.7109375" style="1" customWidth="1"/>
    <col min="6404" max="6404" width="9.28515625" style="1" customWidth="1"/>
    <col min="6405" max="6405" width="9.140625" style="1" customWidth="1"/>
    <col min="6406" max="6406" width="10.7109375" style="1" customWidth="1"/>
    <col min="6407" max="6407" width="8.28515625" style="1" customWidth="1"/>
    <col min="6408" max="6408" width="9.28515625" style="1" customWidth="1"/>
    <col min="6409" max="6409" width="15.7109375" style="1" customWidth="1"/>
    <col min="6410" max="6410" width="10.5703125" style="1" customWidth="1"/>
    <col min="6411" max="6412" width="11.5703125" style="1"/>
    <col min="6413" max="6413" width="14.7109375" style="1" customWidth="1"/>
    <col min="6414" max="6414" width="14.140625" style="1" customWidth="1"/>
    <col min="6415" max="6656" width="11.5703125" style="1"/>
    <col min="6657" max="6657" width="14.5703125" style="1" customWidth="1"/>
    <col min="6658" max="6658" width="9.42578125" style="1" customWidth="1"/>
    <col min="6659" max="6659" width="11.7109375" style="1" customWidth="1"/>
    <col min="6660" max="6660" width="9.28515625" style="1" customWidth="1"/>
    <col min="6661" max="6661" width="9.140625" style="1" customWidth="1"/>
    <col min="6662" max="6662" width="10.7109375" style="1" customWidth="1"/>
    <col min="6663" max="6663" width="8.28515625" style="1" customWidth="1"/>
    <col min="6664" max="6664" width="9.28515625" style="1" customWidth="1"/>
    <col min="6665" max="6665" width="15.7109375" style="1" customWidth="1"/>
    <col min="6666" max="6666" width="10.5703125" style="1" customWidth="1"/>
    <col min="6667" max="6668" width="11.5703125" style="1"/>
    <col min="6669" max="6669" width="14.7109375" style="1" customWidth="1"/>
    <col min="6670" max="6670" width="14.140625" style="1" customWidth="1"/>
    <col min="6671" max="6912" width="11.5703125" style="1"/>
    <col min="6913" max="6913" width="14.5703125" style="1" customWidth="1"/>
    <col min="6914" max="6914" width="9.42578125" style="1" customWidth="1"/>
    <col min="6915" max="6915" width="11.7109375" style="1" customWidth="1"/>
    <col min="6916" max="6916" width="9.28515625" style="1" customWidth="1"/>
    <col min="6917" max="6917" width="9.140625" style="1" customWidth="1"/>
    <col min="6918" max="6918" width="10.7109375" style="1" customWidth="1"/>
    <col min="6919" max="6919" width="8.28515625" style="1" customWidth="1"/>
    <col min="6920" max="6920" width="9.28515625" style="1" customWidth="1"/>
    <col min="6921" max="6921" width="15.7109375" style="1" customWidth="1"/>
    <col min="6922" max="6922" width="10.5703125" style="1" customWidth="1"/>
    <col min="6923" max="6924" width="11.5703125" style="1"/>
    <col min="6925" max="6925" width="14.7109375" style="1" customWidth="1"/>
    <col min="6926" max="6926" width="14.140625" style="1" customWidth="1"/>
    <col min="6927" max="7168" width="11.5703125" style="1"/>
    <col min="7169" max="7169" width="14.5703125" style="1" customWidth="1"/>
    <col min="7170" max="7170" width="9.42578125" style="1" customWidth="1"/>
    <col min="7171" max="7171" width="11.7109375" style="1" customWidth="1"/>
    <col min="7172" max="7172" width="9.28515625" style="1" customWidth="1"/>
    <col min="7173" max="7173" width="9.140625" style="1" customWidth="1"/>
    <col min="7174" max="7174" width="10.7109375" style="1" customWidth="1"/>
    <col min="7175" max="7175" width="8.28515625" style="1" customWidth="1"/>
    <col min="7176" max="7176" width="9.28515625" style="1" customWidth="1"/>
    <col min="7177" max="7177" width="15.7109375" style="1" customWidth="1"/>
    <col min="7178" max="7178" width="10.5703125" style="1" customWidth="1"/>
    <col min="7179" max="7180" width="11.5703125" style="1"/>
    <col min="7181" max="7181" width="14.7109375" style="1" customWidth="1"/>
    <col min="7182" max="7182" width="14.140625" style="1" customWidth="1"/>
    <col min="7183" max="7424" width="11.5703125" style="1"/>
    <col min="7425" max="7425" width="14.5703125" style="1" customWidth="1"/>
    <col min="7426" max="7426" width="9.42578125" style="1" customWidth="1"/>
    <col min="7427" max="7427" width="11.7109375" style="1" customWidth="1"/>
    <col min="7428" max="7428" width="9.28515625" style="1" customWidth="1"/>
    <col min="7429" max="7429" width="9.140625" style="1" customWidth="1"/>
    <col min="7430" max="7430" width="10.7109375" style="1" customWidth="1"/>
    <col min="7431" max="7431" width="8.28515625" style="1" customWidth="1"/>
    <col min="7432" max="7432" width="9.28515625" style="1" customWidth="1"/>
    <col min="7433" max="7433" width="15.7109375" style="1" customWidth="1"/>
    <col min="7434" max="7434" width="10.5703125" style="1" customWidth="1"/>
    <col min="7435" max="7436" width="11.5703125" style="1"/>
    <col min="7437" max="7437" width="14.7109375" style="1" customWidth="1"/>
    <col min="7438" max="7438" width="14.140625" style="1" customWidth="1"/>
    <col min="7439" max="7680" width="11.5703125" style="1"/>
    <col min="7681" max="7681" width="14.5703125" style="1" customWidth="1"/>
    <col min="7682" max="7682" width="9.42578125" style="1" customWidth="1"/>
    <col min="7683" max="7683" width="11.7109375" style="1" customWidth="1"/>
    <col min="7684" max="7684" width="9.28515625" style="1" customWidth="1"/>
    <col min="7685" max="7685" width="9.140625" style="1" customWidth="1"/>
    <col min="7686" max="7686" width="10.7109375" style="1" customWidth="1"/>
    <col min="7687" max="7687" width="8.28515625" style="1" customWidth="1"/>
    <col min="7688" max="7688" width="9.28515625" style="1" customWidth="1"/>
    <col min="7689" max="7689" width="15.7109375" style="1" customWidth="1"/>
    <col min="7690" max="7690" width="10.5703125" style="1" customWidth="1"/>
    <col min="7691" max="7692" width="11.5703125" style="1"/>
    <col min="7693" max="7693" width="14.7109375" style="1" customWidth="1"/>
    <col min="7694" max="7694" width="14.140625" style="1" customWidth="1"/>
    <col min="7695" max="7936" width="11.5703125" style="1"/>
    <col min="7937" max="7937" width="14.5703125" style="1" customWidth="1"/>
    <col min="7938" max="7938" width="9.42578125" style="1" customWidth="1"/>
    <col min="7939" max="7939" width="11.7109375" style="1" customWidth="1"/>
    <col min="7940" max="7940" width="9.28515625" style="1" customWidth="1"/>
    <col min="7941" max="7941" width="9.140625" style="1" customWidth="1"/>
    <col min="7942" max="7942" width="10.7109375" style="1" customWidth="1"/>
    <col min="7943" max="7943" width="8.28515625" style="1" customWidth="1"/>
    <col min="7944" max="7944" width="9.28515625" style="1" customWidth="1"/>
    <col min="7945" max="7945" width="15.7109375" style="1" customWidth="1"/>
    <col min="7946" max="7946" width="10.5703125" style="1" customWidth="1"/>
    <col min="7947" max="7948" width="11.5703125" style="1"/>
    <col min="7949" max="7949" width="14.7109375" style="1" customWidth="1"/>
    <col min="7950" max="7950" width="14.140625" style="1" customWidth="1"/>
    <col min="7951" max="8192" width="11.5703125" style="1"/>
    <col min="8193" max="8193" width="14.5703125" style="1" customWidth="1"/>
    <col min="8194" max="8194" width="9.42578125" style="1" customWidth="1"/>
    <col min="8195" max="8195" width="11.7109375" style="1" customWidth="1"/>
    <col min="8196" max="8196" width="9.28515625" style="1" customWidth="1"/>
    <col min="8197" max="8197" width="9.140625" style="1" customWidth="1"/>
    <col min="8198" max="8198" width="10.7109375" style="1" customWidth="1"/>
    <col min="8199" max="8199" width="8.28515625" style="1" customWidth="1"/>
    <col min="8200" max="8200" width="9.28515625" style="1" customWidth="1"/>
    <col min="8201" max="8201" width="15.7109375" style="1" customWidth="1"/>
    <col min="8202" max="8202" width="10.5703125" style="1" customWidth="1"/>
    <col min="8203" max="8204" width="11.5703125" style="1"/>
    <col min="8205" max="8205" width="14.7109375" style="1" customWidth="1"/>
    <col min="8206" max="8206" width="14.140625" style="1" customWidth="1"/>
    <col min="8207" max="8448" width="11.5703125" style="1"/>
    <col min="8449" max="8449" width="14.5703125" style="1" customWidth="1"/>
    <col min="8450" max="8450" width="9.42578125" style="1" customWidth="1"/>
    <col min="8451" max="8451" width="11.7109375" style="1" customWidth="1"/>
    <col min="8452" max="8452" width="9.28515625" style="1" customWidth="1"/>
    <col min="8453" max="8453" width="9.140625" style="1" customWidth="1"/>
    <col min="8454" max="8454" width="10.7109375" style="1" customWidth="1"/>
    <col min="8455" max="8455" width="8.28515625" style="1" customWidth="1"/>
    <col min="8456" max="8456" width="9.28515625" style="1" customWidth="1"/>
    <col min="8457" max="8457" width="15.7109375" style="1" customWidth="1"/>
    <col min="8458" max="8458" width="10.5703125" style="1" customWidth="1"/>
    <col min="8459" max="8460" width="11.5703125" style="1"/>
    <col min="8461" max="8461" width="14.7109375" style="1" customWidth="1"/>
    <col min="8462" max="8462" width="14.140625" style="1" customWidth="1"/>
    <col min="8463" max="8704" width="11.5703125" style="1"/>
    <col min="8705" max="8705" width="14.5703125" style="1" customWidth="1"/>
    <col min="8706" max="8706" width="9.42578125" style="1" customWidth="1"/>
    <col min="8707" max="8707" width="11.7109375" style="1" customWidth="1"/>
    <col min="8708" max="8708" width="9.28515625" style="1" customWidth="1"/>
    <col min="8709" max="8709" width="9.140625" style="1" customWidth="1"/>
    <col min="8710" max="8710" width="10.7109375" style="1" customWidth="1"/>
    <col min="8711" max="8711" width="8.28515625" style="1" customWidth="1"/>
    <col min="8712" max="8712" width="9.28515625" style="1" customWidth="1"/>
    <col min="8713" max="8713" width="15.7109375" style="1" customWidth="1"/>
    <col min="8714" max="8714" width="10.5703125" style="1" customWidth="1"/>
    <col min="8715" max="8716" width="11.5703125" style="1"/>
    <col min="8717" max="8717" width="14.7109375" style="1" customWidth="1"/>
    <col min="8718" max="8718" width="14.140625" style="1" customWidth="1"/>
    <col min="8719" max="8960" width="11.5703125" style="1"/>
    <col min="8961" max="8961" width="14.5703125" style="1" customWidth="1"/>
    <col min="8962" max="8962" width="9.42578125" style="1" customWidth="1"/>
    <col min="8963" max="8963" width="11.7109375" style="1" customWidth="1"/>
    <col min="8964" max="8964" width="9.28515625" style="1" customWidth="1"/>
    <col min="8965" max="8965" width="9.140625" style="1" customWidth="1"/>
    <col min="8966" max="8966" width="10.7109375" style="1" customWidth="1"/>
    <col min="8967" max="8967" width="8.28515625" style="1" customWidth="1"/>
    <col min="8968" max="8968" width="9.28515625" style="1" customWidth="1"/>
    <col min="8969" max="8969" width="15.7109375" style="1" customWidth="1"/>
    <col min="8970" max="8970" width="10.5703125" style="1" customWidth="1"/>
    <col min="8971" max="8972" width="11.5703125" style="1"/>
    <col min="8973" max="8973" width="14.7109375" style="1" customWidth="1"/>
    <col min="8974" max="8974" width="14.140625" style="1" customWidth="1"/>
    <col min="8975" max="9216" width="11.5703125" style="1"/>
    <col min="9217" max="9217" width="14.5703125" style="1" customWidth="1"/>
    <col min="9218" max="9218" width="9.42578125" style="1" customWidth="1"/>
    <col min="9219" max="9219" width="11.7109375" style="1" customWidth="1"/>
    <col min="9220" max="9220" width="9.28515625" style="1" customWidth="1"/>
    <col min="9221" max="9221" width="9.140625" style="1" customWidth="1"/>
    <col min="9222" max="9222" width="10.7109375" style="1" customWidth="1"/>
    <col min="9223" max="9223" width="8.28515625" style="1" customWidth="1"/>
    <col min="9224" max="9224" width="9.28515625" style="1" customWidth="1"/>
    <col min="9225" max="9225" width="15.7109375" style="1" customWidth="1"/>
    <col min="9226" max="9226" width="10.5703125" style="1" customWidth="1"/>
    <col min="9227" max="9228" width="11.5703125" style="1"/>
    <col min="9229" max="9229" width="14.7109375" style="1" customWidth="1"/>
    <col min="9230" max="9230" width="14.140625" style="1" customWidth="1"/>
    <col min="9231" max="9472" width="11.5703125" style="1"/>
    <col min="9473" max="9473" width="14.5703125" style="1" customWidth="1"/>
    <col min="9474" max="9474" width="9.42578125" style="1" customWidth="1"/>
    <col min="9475" max="9475" width="11.7109375" style="1" customWidth="1"/>
    <col min="9476" max="9476" width="9.28515625" style="1" customWidth="1"/>
    <col min="9477" max="9477" width="9.140625" style="1" customWidth="1"/>
    <col min="9478" max="9478" width="10.7109375" style="1" customWidth="1"/>
    <col min="9479" max="9479" width="8.28515625" style="1" customWidth="1"/>
    <col min="9480" max="9480" width="9.28515625" style="1" customWidth="1"/>
    <col min="9481" max="9481" width="15.7109375" style="1" customWidth="1"/>
    <col min="9482" max="9482" width="10.5703125" style="1" customWidth="1"/>
    <col min="9483" max="9484" width="11.5703125" style="1"/>
    <col min="9485" max="9485" width="14.7109375" style="1" customWidth="1"/>
    <col min="9486" max="9486" width="14.140625" style="1" customWidth="1"/>
    <col min="9487" max="9728" width="11.5703125" style="1"/>
    <col min="9729" max="9729" width="14.5703125" style="1" customWidth="1"/>
    <col min="9730" max="9730" width="9.42578125" style="1" customWidth="1"/>
    <col min="9731" max="9731" width="11.7109375" style="1" customWidth="1"/>
    <col min="9732" max="9732" width="9.28515625" style="1" customWidth="1"/>
    <col min="9733" max="9733" width="9.140625" style="1" customWidth="1"/>
    <col min="9734" max="9734" width="10.7109375" style="1" customWidth="1"/>
    <col min="9735" max="9735" width="8.28515625" style="1" customWidth="1"/>
    <col min="9736" max="9736" width="9.28515625" style="1" customWidth="1"/>
    <col min="9737" max="9737" width="15.7109375" style="1" customWidth="1"/>
    <col min="9738" max="9738" width="10.5703125" style="1" customWidth="1"/>
    <col min="9739" max="9740" width="11.5703125" style="1"/>
    <col min="9741" max="9741" width="14.7109375" style="1" customWidth="1"/>
    <col min="9742" max="9742" width="14.140625" style="1" customWidth="1"/>
    <col min="9743" max="9984" width="11.5703125" style="1"/>
    <col min="9985" max="9985" width="14.5703125" style="1" customWidth="1"/>
    <col min="9986" max="9986" width="9.42578125" style="1" customWidth="1"/>
    <col min="9987" max="9987" width="11.7109375" style="1" customWidth="1"/>
    <col min="9988" max="9988" width="9.28515625" style="1" customWidth="1"/>
    <col min="9989" max="9989" width="9.140625" style="1" customWidth="1"/>
    <col min="9990" max="9990" width="10.7109375" style="1" customWidth="1"/>
    <col min="9991" max="9991" width="8.28515625" style="1" customWidth="1"/>
    <col min="9992" max="9992" width="9.28515625" style="1" customWidth="1"/>
    <col min="9993" max="9993" width="15.7109375" style="1" customWidth="1"/>
    <col min="9994" max="9994" width="10.5703125" style="1" customWidth="1"/>
    <col min="9995" max="9996" width="11.5703125" style="1"/>
    <col min="9997" max="9997" width="14.7109375" style="1" customWidth="1"/>
    <col min="9998" max="9998" width="14.140625" style="1" customWidth="1"/>
    <col min="9999" max="10240" width="11.5703125" style="1"/>
    <col min="10241" max="10241" width="14.5703125" style="1" customWidth="1"/>
    <col min="10242" max="10242" width="9.42578125" style="1" customWidth="1"/>
    <col min="10243" max="10243" width="11.7109375" style="1" customWidth="1"/>
    <col min="10244" max="10244" width="9.28515625" style="1" customWidth="1"/>
    <col min="10245" max="10245" width="9.140625" style="1" customWidth="1"/>
    <col min="10246" max="10246" width="10.7109375" style="1" customWidth="1"/>
    <col min="10247" max="10247" width="8.28515625" style="1" customWidth="1"/>
    <col min="10248" max="10248" width="9.28515625" style="1" customWidth="1"/>
    <col min="10249" max="10249" width="15.7109375" style="1" customWidth="1"/>
    <col min="10250" max="10250" width="10.5703125" style="1" customWidth="1"/>
    <col min="10251" max="10252" width="11.5703125" style="1"/>
    <col min="10253" max="10253" width="14.7109375" style="1" customWidth="1"/>
    <col min="10254" max="10254" width="14.140625" style="1" customWidth="1"/>
    <col min="10255" max="10496" width="11.5703125" style="1"/>
    <col min="10497" max="10497" width="14.5703125" style="1" customWidth="1"/>
    <col min="10498" max="10498" width="9.42578125" style="1" customWidth="1"/>
    <col min="10499" max="10499" width="11.7109375" style="1" customWidth="1"/>
    <col min="10500" max="10500" width="9.28515625" style="1" customWidth="1"/>
    <col min="10501" max="10501" width="9.140625" style="1" customWidth="1"/>
    <col min="10502" max="10502" width="10.7109375" style="1" customWidth="1"/>
    <col min="10503" max="10503" width="8.28515625" style="1" customWidth="1"/>
    <col min="10504" max="10504" width="9.28515625" style="1" customWidth="1"/>
    <col min="10505" max="10505" width="15.7109375" style="1" customWidth="1"/>
    <col min="10506" max="10506" width="10.5703125" style="1" customWidth="1"/>
    <col min="10507" max="10508" width="11.5703125" style="1"/>
    <col min="10509" max="10509" width="14.7109375" style="1" customWidth="1"/>
    <col min="10510" max="10510" width="14.140625" style="1" customWidth="1"/>
    <col min="10511" max="10752" width="11.5703125" style="1"/>
    <col min="10753" max="10753" width="14.5703125" style="1" customWidth="1"/>
    <col min="10754" max="10754" width="9.42578125" style="1" customWidth="1"/>
    <col min="10755" max="10755" width="11.7109375" style="1" customWidth="1"/>
    <col min="10756" max="10756" width="9.28515625" style="1" customWidth="1"/>
    <col min="10757" max="10757" width="9.140625" style="1" customWidth="1"/>
    <col min="10758" max="10758" width="10.7109375" style="1" customWidth="1"/>
    <col min="10759" max="10759" width="8.28515625" style="1" customWidth="1"/>
    <col min="10760" max="10760" width="9.28515625" style="1" customWidth="1"/>
    <col min="10761" max="10761" width="15.7109375" style="1" customWidth="1"/>
    <col min="10762" max="10762" width="10.5703125" style="1" customWidth="1"/>
    <col min="10763" max="10764" width="11.5703125" style="1"/>
    <col min="10765" max="10765" width="14.7109375" style="1" customWidth="1"/>
    <col min="10766" max="10766" width="14.140625" style="1" customWidth="1"/>
    <col min="10767" max="11008" width="11.5703125" style="1"/>
    <col min="11009" max="11009" width="14.5703125" style="1" customWidth="1"/>
    <col min="11010" max="11010" width="9.42578125" style="1" customWidth="1"/>
    <col min="11011" max="11011" width="11.7109375" style="1" customWidth="1"/>
    <col min="11012" max="11012" width="9.28515625" style="1" customWidth="1"/>
    <col min="11013" max="11013" width="9.140625" style="1" customWidth="1"/>
    <col min="11014" max="11014" width="10.7109375" style="1" customWidth="1"/>
    <col min="11015" max="11015" width="8.28515625" style="1" customWidth="1"/>
    <col min="11016" max="11016" width="9.28515625" style="1" customWidth="1"/>
    <col min="11017" max="11017" width="15.7109375" style="1" customWidth="1"/>
    <col min="11018" max="11018" width="10.5703125" style="1" customWidth="1"/>
    <col min="11019" max="11020" width="11.5703125" style="1"/>
    <col min="11021" max="11021" width="14.7109375" style="1" customWidth="1"/>
    <col min="11022" max="11022" width="14.140625" style="1" customWidth="1"/>
    <col min="11023" max="11264" width="11.5703125" style="1"/>
    <col min="11265" max="11265" width="14.5703125" style="1" customWidth="1"/>
    <col min="11266" max="11266" width="9.42578125" style="1" customWidth="1"/>
    <col min="11267" max="11267" width="11.7109375" style="1" customWidth="1"/>
    <col min="11268" max="11268" width="9.28515625" style="1" customWidth="1"/>
    <col min="11269" max="11269" width="9.140625" style="1" customWidth="1"/>
    <col min="11270" max="11270" width="10.7109375" style="1" customWidth="1"/>
    <col min="11271" max="11271" width="8.28515625" style="1" customWidth="1"/>
    <col min="11272" max="11272" width="9.28515625" style="1" customWidth="1"/>
    <col min="11273" max="11273" width="15.7109375" style="1" customWidth="1"/>
    <col min="11274" max="11274" width="10.5703125" style="1" customWidth="1"/>
    <col min="11275" max="11276" width="11.5703125" style="1"/>
    <col min="11277" max="11277" width="14.7109375" style="1" customWidth="1"/>
    <col min="11278" max="11278" width="14.140625" style="1" customWidth="1"/>
    <col min="11279" max="11520" width="11.5703125" style="1"/>
    <col min="11521" max="11521" width="14.5703125" style="1" customWidth="1"/>
    <col min="11522" max="11522" width="9.42578125" style="1" customWidth="1"/>
    <col min="11523" max="11523" width="11.7109375" style="1" customWidth="1"/>
    <col min="11524" max="11524" width="9.28515625" style="1" customWidth="1"/>
    <col min="11525" max="11525" width="9.140625" style="1" customWidth="1"/>
    <col min="11526" max="11526" width="10.7109375" style="1" customWidth="1"/>
    <col min="11527" max="11527" width="8.28515625" style="1" customWidth="1"/>
    <col min="11528" max="11528" width="9.28515625" style="1" customWidth="1"/>
    <col min="11529" max="11529" width="15.7109375" style="1" customWidth="1"/>
    <col min="11530" max="11530" width="10.5703125" style="1" customWidth="1"/>
    <col min="11531" max="11532" width="11.5703125" style="1"/>
    <col min="11533" max="11533" width="14.7109375" style="1" customWidth="1"/>
    <col min="11534" max="11534" width="14.140625" style="1" customWidth="1"/>
    <col min="11535" max="11776" width="11.5703125" style="1"/>
    <col min="11777" max="11777" width="14.5703125" style="1" customWidth="1"/>
    <col min="11778" max="11778" width="9.42578125" style="1" customWidth="1"/>
    <col min="11779" max="11779" width="11.7109375" style="1" customWidth="1"/>
    <col min="11780" max="11780" width="9.28515625" style="1" customWidth="1"/>
    <col min="11781" max="11781" width="9.140625" style="1" customWidth="1"/>
    <col min="11782" max="11782" width="10.7109375" style="1" customWidth="1"/>
    <col min="11783" max="11783" width="8.28515625" style="1" customWidth="1"/>
    <col min="11784" max="11784" width="9.28515625" style="1" customWidth="1"/>
    <col min="11785" max="11785" width="15.7109375" style="1" customWidth="1"/>
    <col min="11786" max="11786" width="10.5703125" style="1" customWidth="1"/>
    <col min="11787" max="11788" width="11.5703125" style="1"/>
    <col min="11789" max="11789" width="14.7109375" style="1" customWidth="1"/>
    <col min="11790" max="11790" width="14.140625" style="1" customWidth="1"/>
    <col min="11791" max="12032" width="11.5703125" style="1"/>
    <col min="12033" max="12033" width="14.5703125" style="1" customWidth="1"/>
    <col min="12034" max="12034" width="9.42578125" style="1" customWidth="1"/>
    <col min="12035" max="12035" width="11.7109375" style="1" customWidth="1"/>
    <col min="12036" max="12036" width="9.28515625" style="1" customWidth="1"/>
    <col min="12037" max="12037" width="9.140625" style="1" customWidth="1"/>
    <col min="12038" max="12038" width="10.7109375" style="1" customWidth="1"/>
    <col min="12039" max="12039" width="8.28515625" style="1" customWidth="1"/>
    <col min="12040" max="12040" width="9.28515625" style="1" customWidth="1"/>
    <col min="12041" max="12041" width="15.7109375" style="1" customWidth="1"/>
    <col min="12042" max="12042" width="10.5703125" style="1" customWidth="1"/>
    <col min="12043" max="12044" width="11.5703125" style="1"/>
    <col min="12045" max="12045" width="14.7109375" style="1" customWidth="1"/>
    <col min="12046" max="12046" width="14.140625" style="1" customWidth="1"/>
    <col min="12047" max="12288" width="11.5703125" style="1"/>
    <col min="12289" max="12289" width="14.5703125" style="1" customWidth="1"/>
    <col min="12290" max="12290" width="9.42578125" style="1" customWidth="1"/>
    <col min="12291" max="12291" width="11.7109375" style="1" customWidth="1"/>
    <col min="12292" max="12292" width="9.28515625" style="1" customWidth="1"/>
    <col min="12293" max="12293" width="9.140625" style="1" customWidth="1"/>
    <col min="12294" max="12294" width="10.7109375" style="1" customWidth="1"/>
    <col min="12295" max="12295" width="8.28515625" style="1" customWidth="1"/>
    <col min="12296" max="12296" width="9.28515625" style="1" customWidth="1"/>
    <col min="12297" max="12297" width="15.7109375" style="1" customWidth="1"/>
    <col min="12298" max="12298" width="10.5703125" style="1" customWidth="1"/>
    <col min="12299" max="12300" width="11.5703125" style="1"/>
    <col min="12301" max="12301" width="14.7109375" style="1" customWidth="1"/>
    <col min="12302" max="12302" width="14.140625" style="1" customWidth="1"/>
    <col min="12303" max="12544" width="11.5703125" style="1"/>
    <col min="12545" max="12545" width="14.5703125" style="1" customWidth="1"/>
    <col min="12546" max="12546" width="9.42578125" style="1" customWidth="1"/>
    <col min="12547" max="12547" width="11.7109375" style="1" customWidth="1"/>
    <col min="12548" max="12548" width="9.28515625" style="1" customWidth="1"/>
    <col min="12549" max="12549" width="9.140625" style="1" customWidth="1"/>
    <col min="12550" max="12550" width="10.7109375" style="1" customWidth="1"/>
    <col min="12551" max="12551" width="8.28515625" style="1" customWidth="1"/>
    <col min="12552" max="12552" width="9.28515625" style="1" customWidth="1"/>
    <col min="12553" max="12553" width="15.7109375" style="1" customWidth="1"/>
    <col min="12554" max="12554" width="10.5703125" style="1" customWidth="1"/>
    <col min="12555" max="12556" width="11.5703125" style="1"/>
    <col min="12557" max="12557" width="14.7109375" style="1" customWidth="1"/>
    <col min="12558" max="12558" width="14.140625" style="1" customWidth="1"/>
    <col min="12559" max="12800" width="11.5703125" style="1"/>
    <col min="12801" max="12801" width="14.5703125" style="1" customWidth="1"/>
    <col min="12802" max="12802" width="9.42578125" style="1" customWidth="1"/>
    <col min="12803" max="12803" width="11.7109375" style="1" customWidth="1"/>
    <col min="12804" max="12804" width="9.28515625" style="1" customWidth="1"/>
    <col min="12805" max="12805" width="9.140625" style="1" customWidth="1"/>
    <col min="12806" max="12806" width="10.7109375" style="1" customWidth="1"/>
    <col min="12807" max="12807" width="8.28515625" style="1" customWidth="1"/>
    <col min="12808" max="12808" width="9.28515625" style="1" customWidth="1"/>
    <col min="12809" max="12809" width="15.7109375" style="1" customWidth="1"/>
    <col min="12810" max="12810" width="10.5703125" style="1" customWidth="1"/>
    <col min="12811" max="12812" width="11.5703125" style="1"/>
    <col min="12813" max="12813" width="14.7109375" style="1" customWidth="1"/>
    <col min="12814" max="12814" width="14.140625" style="1" customWidth="1"/>
    <col min="12815" max="13056" width="11.5703125" style="1"/>
    <col min="13057" max="13057" width="14.5703125" style="1" customWidth="1"/>
    <col min="13058" max="13058" width="9.42578125" style="1" customWidth="1"/>
    <col min="13059" max="13059" width="11.7109375" style="1" customWidth="1"/>
    <col min="13060" max="13060" width="9.28515625" style="1" customWidth="1"/>
    <col min="13061" max="13061" width="9.140625" style="1" customWidth="1"/>
    <col min="13062" max="13062" width="10.7109375" style="1" customWidth="1"/>
    <col min="13063" max="13063" width="8.28515625" style="1" customWidth="1"/>
    <col min="13064" max="13064" width="9.28515625" style="1" customWidth="1"/>
    <col min="13065" max="13065" width="15.7109375" style="1" customWidth="1"/>
    <col min="13066" max="13066" width="10.5703125" style="1" customWidth="1"/>
    <col min="13067" max="13068" width="11.5703125" style="1"/>
    <col min="13069" max="13069" width="14.7109375" style="1" customWidth="1"/>
    <col min="13070" max="13070" width="14.140625" style="1" customWidth="1"/>
    <col min="13071" max="13312" width="11.5703125" style="1"/>
    <col min="13313" max="13313" width="14.5703125" style="1" customWidth="1"/>
    <col min="13314" max="13314" width="9.42578125" style="1" customWidth="1"/>
    <col min="13315" max="13315" width="11.7109375" style="1" customWidth="1"/>
    <col min="13316" max="13316" width="9.28515625" style="1" customWidth="1"/>
    <col min="13317" max="13317" width="9.140625" style="1" customWidth="1"/>
    <col min="13318" max="13318" width="10.7109375" style="1" customWidth="1"/>
    <col min="13319" max="13319" width="8.28515625" style="1" customWidth="1"/>
    <col min="13320" max="13320" width="9.28515625" style="1" customWidth="1"/>
    <col min="13321" max="13321" width="15.7109375" style="1" customWidth="1"/>
    <col min="13322" max="13322" width="10.5703125" style="1" customWidth="1"/>
    <col min="13323" max="13324" width="11.5703125" style="1"/>
    <col min="13325" max="13325" width="14.7109375" style="1" customWidth="1"/>
    <col min="13326" max="13326" width="14.140625" style="1" customWidth="1"/>
    <col min="13327" max="13568" width="11.5703125" style="1"/>
    <col min="13569" max="13569" width="14.5703125" style="1" customWidth="1"/>
    <col min="13570" max="13570" width="9.42578125" style="1" customWidth="1"/>
    <col min="13571" max="13571" width="11.7109375" style="1" customWidth="1"/>
    <col min="13572" max="13572" width="9.28515625" style="1" customWidth="1"/>
    <col min="13573" max="13573" width="9.140625" style="1" customWidth="1"/>
    <col min="13574" max="13574" width="10.7109375" style="1" customWidth="1"/>
    <col min="13575" max="13575" width="8.28515625" style="1" customWidth="1"/>
    <col min="13576" max="13576" width="9.28515625" style="1" customWidth="1"/>
    <col min="13577" max="13577" width="15.7109375" style="1" customWidth="1"/>
    <col min="13578" max="13578" width="10.5703125" style="1" customWidth="1"/>
    <col min="13579" max="13580" width="11.5703125" style="1"/>
    <col min="13581" max="13581" width="14.7109375" style="1" customWidth="1"/>
    <col min="13582" max="13582" width="14.140625" style="1" customWidth="1"/>
    <col min="13583" max="13824" width="11.5703125" style="1"/>
    <col min="13825" max="13825" width="14.5703125" style="1" customWidth="1"/>
    <col min="13826" max="13826" width="9.42578125" style="1" customWidth="1"/>
    <col min="13827" max="13827" width="11.7109375" style="1" customWidth="1"/>
    <col min="13828" max="13828" width="9.28515625" style="1" customWidth="1"/>
    <col min="13829" max="13829" width="9.140625" style="1" customWidth="1"/>
    <col min="13830" max="13830" width="10.7109375" style="1" customWidth="1"/>
    <col min="13831" max="13831" width="8.28515625" style="1" customWidth="1"/>
    <col min="13832" max="13832" width="9.28515625" style="1" customWidth="1"/>
    <col min="13833" max="13833" width="15.7109375" style="1" customWidth="1"/>
    <col min="13834" max="13834" width="10.5703125" style="1" customWidth="1"/>
    <col min="13835" max="13836" width="11.5703125" style="1"/>
    <col min="13837" max="13837" width="14.7109375" style="1" customWidth="1"/>
    <col min="13838" max="13838" width="14.140625" style="1" customWidth="1"/>
    <col min="13839" max="14080" width="11.5703125" style="1"/>
    <col min="14081" max="14081" width="14.5703125" style="1" customWidth="1"/>
    <col min="14082" max="14082" width="9.42578125" style="1" customWidth="1"/>
    <col min="14083" max="14083" width="11.7109375" style="1" customWidth="1"/>
    <col min="14084" max="14084" width="9.28515625" style="1" customWidth="1"/>
    <col min="14085" max="14085" width="9.140625" style="1" customWidth="1"/>
    <col min="14086" max="14086" width="10.7109375" style="1" customWidth="1"/>
    <col min="14087" max="14087" width="8.28515625" style="1" customWidth="1"/>
    <col min="14088" max="14088" width="9.28515625" style="1" customWidth="1"/>
    <col min="14089" max="14089" width="15.7109375" style="1" customWidth="1"/>
    <col min="14090" max="14090" width="10.5703125" style="1" customWidth="1"/>
    <col min="14091" max="14092" width="11.5703125" style="1"/>
    <col min="14093" max="14093" width="14.7109375" style="1" customWidth="1"/>
    <col min="14094" max="14094" width="14.140625" style="1" customWidth="1"/>
    <col min="14095" max="14336" width="11.5703125" style="1"/>
    <col min="14337" max="14337" width="14.5703125" style="1" customWidth="1"/>
    <col min="14338" max="14338" width="9.42578125" style="1" customWidth="1"/>
    <col min="14339" max="14339" width="11.7109375" style="1" customWidth="1"/>
    <col min="14340" max="14340" width="9.28515625" style="1" customWidth="1"/>
    <col min="14341" max="14341" width="9.140625" style="1" customWidth="1"/>
    <col min="14342" max="14342" width="10.7109375" style="1" customWidth="1"/>
    <col min="14343" max="14343" width="8.28515625" style="1" customWidth="1"/>
    <col min="14344" max="14344" width="9.28515625" style="1" customWidth="1"/>
    <col min="14345" max="14345" width="15.7109375" style="1" customWidth="1"/>
    <col min="14346" max="14346" width="10.5703125" style="1" customWidth="1"/>
    <col min="14347" max="14348" width="11.5703125" style="1"/>
    <col min="14349" max="14349" width="14.7109375" style="1" customWidth="1"/>
    <col min="14350" max="14350" width="14.140625" style="1" customWidth="1"/>
    <col min="14351" max="14592" width="11.5703125" style="1"/>
    <col min="14593" max="14593" width="14.5703125" style="1" customWidth="1"/>
    <col min="14594" max="14594" width="9.42578125" style="1" customWidth="1"/>
    <col min="14595" max="14595" width="11.7109375" style="1" customWidth="1"/>
    <col min="14596" max="14596" width="9.28515625" style="1" customWidth="1"/>
    <col min="14597" max="14597" width="9.140625" style="1" customWidth="1"/>
    <col min="14598" max="14598" width="10.7109375" style="1" customWidth="1"/>
    <col min="14599" max="14599" width="8.28515625" style="1" customWidth="1"/>
    <col min="14600" max="14600" width="9.28515625" style="1" customWidth="1"/>
    <col min="14601" max="14601" width="15.7109375" style="1" customWidth="1"/>
    <col min="14602" max="14602" width="10.5703125" style="1" customWidth="1"/>
    <col min="14603" max="14604" width="11.5703125" style="1"/>
    <col min="14605" max="14605" width="14.7109375" style="1" customWidth="1"/>
    <col min="14606" max="14606" width="14.140625" style="1" customWidth="1"/>
    <col min="14607" max="14848" width="11.5703125" style="1"/>
    <col min="14849" max="14849" width="14.5703125" style="1" customWidth="1"/>
    <col min="14850" max="14850" width="9.42578125" style="1" customWidth="1"/>
    <col min="14851" max="14851" width="11.7109375" style="1" customWidth="1"/>
    <col min="14852" max="14852" width="9.28515625" style="1" customWidth="1"/>
    <col min="14853" max="14853" width="9.140625" style="1" customWidth="1"/>
    <col min="14854" max="14854" width="10.7109375" style="1" customWidth="1"/>
    <col min="14855" max="14855" width="8.28515625" style="1" customWidth="1"/>
    <col min="14856" max="14856" width="9.28515625" style="1" customWidth="1"/>
    <col min="14857" max="14857" width="15.7109375" style="1" customWidth="1"/>
    <col min="14858" max="14858" width="10.5703125" style="1" customWidth="1"/>
    <col min="14859" max="14860" width="11.5703125" style="1"/>
    <col min="14861" max="14861" width="14.7109375" style="1" customWidth="1"/>
    <col min="14862" max="14862" width="14.140625" style="1" customWidth="1"/>
    <col min="14863" max="15104" width="11.5703125" style="1"/>
    <col min="15105" max="15105" width="14.5703125" style="1" customWidth="1"/>
    <col min="15106" max="15106" width="9.42578125" style="1" customWidth="1"/>
    <col min="15107" max="15107" width="11.7109375" style="1" customWidth="1"/>
    <col min="15108" max="15108" width="9.28515625" style="1" customWidth="1"/>
    <col min="15109" max="15109" width="9.140625" style="1" customWidth="1"/>
    <col min="15110" max="15110" width="10.7109375" style="1" customWidth="1"/>
    <col min="15111" max="15111" width="8.28515625" style="1" customWidth="1"/>
    <col min="15112" max="15112" width="9.28515625" style="1" customWidth="1"/>
    <col min="15113" max="15113" width="15.7109375" style="1" customWidth="1"/>
    <col min="15114" max="15114" width="10.5703125" style="1" customWidth="1"/>
    <col min="15115" max="15116" width="11.5703125" style="1"/>
    <col min="15117" max="15117" width="14.7109375" style="1" customWidth="1"/>
    <col min="15118" max="15118" width="14.140625" style="1" customWidth="1"/>
    <col min="15119" max="15360" width="11.5703125" style="1"/>
    <col min="15361" max="15361" width="14.5703125" style="1" customWidth="1"/>
    <col min="15362" max="15362" width="9.42578125" style="1" customWidth="1"/>
    <col min="15363" max="15363" width="11.7109375" style="1" customWidth="1"/>
    <col min="15364" max="15364" width="9.28515625" style="1" customWidth="1"/>
    <col min="15365" max="15365" width="9.140625" style="1" customWidth="1"/>
    <col min="15366" max="15366" width="10.7109375" style="1" customWidth="1"/>
    <col min="15367" max="15367" width="8.28515625" style="1" customWidth="1"/>
    <col min="15368" max="15368" width="9.28515625" style="1" customWidth="1"/>
    <col min="15369" max="15369" width="15.7109375" style="1" customWidth="1"/>
    <col min="15370" max="15370" width="10.5703125" style="1" customWidth="1"/>
    <col min="15371" max="15372" width="11.5703125" style="1"/>
    <col min="15373" max="15373" width="14.7109375" style="1" customWidth="1"/>
    <col min="15374" max="15374" width="14.140625" style="1" customWidth="1"/>
    <col min="15375" max="15616" width="11.5703125" style="1"/>
    <col min="15617" max="15617" width="14.5703125" style="1" customWidth="1"/>
    <col min="15618" max="15618" width="9.42578125" style="1" customWidth="1"/>
    <col min="15619" max="15619" width="11.7109375" style="1" customWidth="1"/>
    <col min="15620" max="15620" width="9.28515625" style="1" customWidth="1"/>
    <col min="15621" max="15621" width="9.140625" style="1" customWidth="1"/>
    <col min="15622" max="15622" width="10.7109375" style="1" customWidth="1"/>
    <col min="15623" max="15623" width="8.28515625" style="1" customWidth="1"/>
    <col min="15624" max="15624" width="9.28515625" style="1" customWidth="1"/>
    <col min="15625" max="15625" width="15.7109375" style="1" customWidth="1"/>
    <col min="15626" max="15626" width="10.5703125" style="1" customWidth="1"/>
    <col min="15627" max="15628" width="11.5703125" style="1"/>
    <col min="15629" max="15629" width="14.7109375" style="1" customWidth="1"/>
    <col min="15630" max="15630" width="14.140625" style="1" customWidth="1"/>
    <col min="15631" max="15872" width="11.5703125" style="1"/>
    <col min="15873" max="15873" width="14.5703125" style="1" customWidth="1"/>
    <col min="15874" max="15874" width="9.42578125" style="1" customWidth="1"/>
    <col min="15875" max="15875" width="11.7109375" style="1" customWidth="1"/>
    <col min="15876" max="15876" width="9.28515625" style="1" customWidth="1"/>
    <col min="15877" max="15877" width="9.140625" style="1" customWidth="1"/>
    <col min="15878" max="15878" width="10.7109375" style="1" customWidth="1"/>
    <col min="15879" max="15879" width="8.28515625" style="1" customWidth="1"/>
    <col min="15880" max="15880" width="9.28515625" style="1" customWidth="1"/>
    <col min="15881" max="15881" width="15.7109375" style="1" customWidth="1"/>
    <col min="15882" max="15882" width="10.5703125" style="1" customWidth="1"/>
    <col min="15883" max="15884" width="11.5703125" style="1"/>
    <col min="15885" max="15885" width="14.7109375" style="1" customWidth="1"/>
    <col min="15886" max="15886" width="14.140625" style="1" customWidth="1"/>
    <col min="15887" max="16128" width="11.5703125" style="1"/>
    <col min="16129" max="16129" width="14.5703125" style="1" customWidth="1"/>
    <col min="16130" max="16130" width="9.42578125" style="1" customWidth="1"/>
    <col min="16131" max="16131" width="11.7109375" style="1" customWidth="1"/>
    <col min="16132" max="16132" width="9.28515625" style="1" customWidth="1"/>
    <col min="16133" max="16133" width="9.140625" style="1" customWidth="1"/>
    <col min="16134" max="16134" width="10.7109375" style="1" customWidth="1"/>
    <col min="16135" max="16135" width="8.28515625" style="1" customWidth="1"/>
    <col min="16136" max="16136" width="9.28515625" style="1" customWidth="1"/>
    <col min="16137" max="16137" width="15.7109375" style="1" customWidth="1"/>
    <col min="16138" max="16138" width="10.5703125" style="1" customWidth="1"/>
    <col min="16139" max="16140" width="11.5703125" style="1"/>
    <col min="16141" max="16141" width="14.7109375" style="1" customWidth="1"/>
    <col min="16142" max="16142" width="14.140625" style="1" customWidth="1"/>
    <col min="16143" max="16384" width="11.5703125" style="1"/>
  </cols>
  <sheetData>
    <row r="1" spans="1:18" ht="15" customHeight="1" thickBot="1" x14ac:dyDescent="0.25">
      <c r="A1" s="182"/>
      <c r="B1" s="183"/>
      <c r="C1" s="194" t="s">
        <v>98</v>
      </c>
      <c r="D1" s="195"/>
      <c r="E1" s="195"/>
      <c r="F1" s="195"/>
      <c r="G1" s="196"/>
      <c r="H1" s="25" t="s">
        <v>12</v>
      </c>
      <c r="I1" s="203"/>
      <c r="J1" s="204"/>
      <c r="K1" s="102" t="s">
        <v>13</v>
      </c>
      <c r="M1" s="4" t="s">
        <v>14</v>
      </c>
      <c r="N1" s="4" t="s">
        <v>15</v>
      </c>
      <c r="O1" s="4" t="s">
        <v>16</v>
      </c>
      <c r="P1" s="9" t="s">
        <v>17</v>
      </c>
      <c r="Q1" s="5" t="s">
        <v>13</v>
      </c>
      <c r="R1" s="4" t="s">
        <v>1</v>
      </c>
    </row>
    <row r="2" spans="1:18" ht="13.5" customHeight="1" thickBot="1" x14ac:dyDescent="0.25">
      <c r="A2" s="184"/>
      <c r="B2" s="185"/>
      <c r="C2" s="197"/>
      <c r="D2" s="198"/>
      <c r="E2" s="198"/>
      <c r="F2" s="198"/>
      <c r="G2" s="199"/>
      <c r="H2" s="25" t="s">
        <v>18</v>
      </c>
      <c r="I2" s="188"/>
      <c r="J2" s="189"/>
      <c r="K2" s="103"/>
      <c r="M2" s="4" t="s">
        <v>19</v>
      </c>
      <c r="N2" s="4" t="s">
        <v>20</v>
      </c>
      <c r="O2" s="4" t="s">
        <v>21</v>
      </c>
      <c r="P2" s="9" t="s">
        <v>0</v>
      </c>
      <c r="Q2" s="5" t="s">
        <v>22</v>
      </c>
      <c r="R2" s="4" t="s">
        <v>43</v>
      </c>
    </row>
    <row r="3" spans="1:18" ht="13.15" customHeight="1" thickBot="1" x14ac:dyDescent="0.25">
      <c r="A3" s="184"/>
      <c r="B3" s="185"/>
      <c r="C3" s="197"/>
      <c r="D3" s="198"/>
      <c r="E3" s="198"/>
      <c r="F3" s="198"/>
      <c r="G3" s="199"/>
      <c r="H3" s="25" t="s">
        <v>2</v>
      </c>
      <c r="I3" s="190"/>
      <c r="J3" s="191"/>
      <c r="K3" s="103"/>
      <c r="M3" s="4"/>
      <c r="N3" s="4" t="s">
        <v>23</v>
      </c>
      <c r="O3" s="4"/>
      <c r="P3" s="6"/>
      <c r="Q3" s="5" t="s">
        <v>24</v>
      </c>
    </row>
    <row r="4" spans="1:18" ht="15.75" customHeight="1" thickBot="1" x14ac:dyDescent="0.25">
      <c r="A4" s="186"/>
      <c r="B4" s="187"/>
      <c r="C4" s="200"/>
      <c r="D4" s="201"/>
      <c r="E4" s="201"/>
      <c r="F4" s="201"/>
      <c r="G4" s="202"/>
      <c r="H4" s="28" t="s">
        <v>3</v>
      </c>
      <c r="I4" s="192"/>
      <c r="J4" s="193"/>
      <c r="K4" s="104"/>
      <c r="M4" s="7"/>
      <c r="N4" s="7"/>
      <c r="O4" s="7"/>
      <c r="P4" s="7"/>
      <c r="Q4" s="5" t="s">
        <v>25</v>
      </c>
    </row>
    <row r="5" spans="1:18" ht="13.15" customHeight="1" x14ac:dyDescent="0.2">
      <c r="A5" s="10" t="s">
        <v>26</v>
      </c>
      <c r="B5" s="181"/>
      <c r="C5" s="181"/>
      <c r="D5" s="181"/>
      <c r="E5" s="181"/>
      <c r="F5" s="181"/>
      <c r="G5" s="181"/>
      <c r="H5" s="181"/>
      <c r="I5" s="181"/>
      <c r="J5" s="181"/>
      <c r="K5" s="105"/>
      <c r="M5" s="7"/>
      <c r="N5" s="7"/>
      <c r="O5" s="7"/>
      <c r="P5" s="7"/>
      <c r="Q5" s="5" t="s">
        <v>27</v>
      </c>
    </row>
    <row r="6" spans="1:18" ht="13.15" customHeight="1" thickBot="1" x14ac:dyDescent="0.25">
      <c r="A6" s="11" t="s">
        <v>28</v>
      </c>
      <c r="B6" s="179"/>
      <c r="C6" s="179"/>
      <c r="D6" s="179"/>
      <c r="E6" s="179"/>
      <c r="F6" s="179"/>
      <c r="G6" s="179"/>
      <c r="H6" s="179"/>
      <c r="I6" s="179"/>
      <c r="J6" s="179"/>
      <c r="K6" s="106"/>
      <c r="M6" s="7"/>
      <c r="N6" s="7"/>
      <c r="O6" s="7"/>
      <c r="P6" s="7"/>
      <c r="Q6" s="5" t="s">
        <v>29</v>
      </c>
    </row>
    <row r="7" spans="1:18" ht="18" customHeight="1" x14ac:dyDescent="0.2">
      <c r="A7" s="12" t="s">
        <v>4</v>
      </c>
      <c r="B7" s="180"/>
      <c r="C7" s="180"/>
      <c r="D7" s="21" t="s">
        <v>30</v>
      </c>
      <c r="E7" s="111"/>
      <c r="F7" s="23" t="s">
        <v>31</v>
      </c>
      <c r="G7" s="180"/>
      <c r="H7" s="180"/>
      <c r="I7" s="111"/>
      <c r="J7" s="111"/>
      <c r="K7" s="105"/>
      <c r="M7" s="7"/>
      <c r="N7" s="7"/>
      <c r="O7" s="7"/>
      <c r="P7" s="7"/>
      <c r="Q7" s="5" t="s">
        <v>32</v>
      </c>
    </row>
    <row r="8" spans="1:18" ht="16.899999999999999" customHeight="1" x14ac:dyDescent="0.2">
      <c r="A8" s="13" t="s">
        <v>33</v>
      </c>
      <c r="B8" s="140"/>
      <c r="C8" s="140"/>
      <c r="D8" s="14" t="s">
        <v>5</v>
      </c>
      <c r="E8" s="113"/>
      <c r="F8" s="205" t="s">
        <v>37</v>
      </c>
      <c r="G8" s="205"/>
      <c r="H8" s="130"/>
      <c r="I8" s="130"/>
      <c r="J8" s="109"/>
      <c r="K8" s="108"/>
      <c r="P8" s="7"/>
      <c r="Q8" s="5" t="s">
        <v>34</v>
      </c>
    </row>
    <row r="9" spans="1:18" ht="16.899999999999999" customHeight="1" x14ac:dyDescent="0.2">
      <c r="A9" s="13" t="s">
        <v>35</v>
      </c>
      <c r="B9" s="140"/>
      <c r="C9" s="140"/>
      <c r="D9" s="112" t="s">
        <v>36</v>
      </c>
      <c r="E9" s="113"/>
      <c r="F9" s="18" t="s">
        <v>41</v>
      </c>
      <c r="G9" s="129"/>
      <c r="H9" s="129"/>
      <c r="I9" s="129"/>
      <c r="J9" s="129"/>
      <c r="K9" s="110"/>
      <c r="P9" s="7"/>
      <c r="Q9" s="5" t="s">
        <v>38</v>
      </c>
    </row>
    <row r="10" spans="1:18" ht="16.149999999999999" customHeight="1" x14ac:dyDescent="0.2">
      <c r="A10" s="13" t="s">
        <v>44</v>
      </c>
      <c r="B10" s="206"/>
      <c r="C10" s="206"/>
      <c r="D10" s="206"/>
      <c r="E10" s="206"/>
      <c r="F10" s="107"/>
      <c r="G10" s="129"/>
      <c r="H10" s="129"/>
      <c r="I10" s="129"/>
      <c r="J10" s="129"/>
      <c r="K10" s="108"/>
      <c r="P10" s="7"/>
      <c r="Q10" s="5" t="s">
        <v>39</v>
      </c>
    </row>
    <row r="11" spans="1:18" ht="13.15" customHeight="1" x14ac:dyDescent="0.2">
      <c r="A11" s="138" t="s">
        <v>40</v>
      </c>
      <c r="B11" s="130"/>
      <c r="C11" s="130"/>
      <c r="D11" s="130"/>
      <c r="E11" s="130"/>
      <c r="F11" s="130"/>
      <c r="G11" s="130"/>
      <c r="H11" s="130"/>
      <c r="I11" s="130"/>
      <c r="J11" s="130"/>
      <c r="K11" s="108"/>
    </row>
    <row r="12" spans="1:18" ht="13.9" customHeight="1" thickBot="1" x14ac:dyDescent="0.25">
      <c r="A12" s="139"/>
      <c r="B12" s="131"/>
      <c r="C12" s="131"/>
      <c r="D12" s="131"/>
      <c r="E12" s="131"/>
      <c r="F12" s="131"/>
      <c r="G12" s="131"/>
      <c r="H12" s="131"/>
      <c r="I12" s="131"/>
      <c r="J12" s="131"/>
      <c r="K12" s="106"/>
    </row>
    <row r="13" spans="1:18" ht="13.9" customHeight="1" x14ac:dyDescent="0.2">
      <c r="A13" s="82"/>
      <c r="B13" s="35"/>
      <c r="C13" s="35"/>
      <c r="D13" s="35"/>
      <c r="E13" s="35"/>
      <c r="F13" s="35"/>
      <c r="G13" s="35"/>
      <c r="H13" s="35"/>
      <c r="I13" s="35"/>
      <c r="J13" s="35"/>
      <c r="K13" s="16"/>
    </row>
    <row r="14" spans="1:18" ht="13.15" customHeight="1" x14ac:dyDescent="0.2">
      <c r="A14" s="80" t="s">
        <v>79</v>
      </c>
      <c r="B14" s="61"/>
      <c r="C14" s="81"/>
      <c r="D14" s="81"/>
      <c r="E14" s="61"/>
      <c r="F14" s="61"/>
      <c r="G14" s="63"/>
      <c r="H14" s="147">
        <v>190</v>
      </c>
      <c r="I14" s="148"/>
      <c r="J14" s="35"/>
      <c r="K14" s="16"/>
    </row>
    <row r="15" spans="1:18" ht="13.15" customHeight="1" x14ac:dyDescent="0.2">
      <c r="A15" s="60" t="s">
        <v>88</v>
      </c>
      <c r="B15" s="61"/>
      <c r="C15" s="62"/>
      <c r="D15" s="61"/>
      <c r="E15" s="61"/>
      <c r="F15" s="61"/>
      <c r="G15" s="63"/>
      <c r="H15" s="149">
        <f>SUM(D30:D38)</f>
        <v>80</v>
      </c>
      <c r="I15" s="150"/>
      <c r="J15" s="35"/>
      <c r="K15" s="16"/>
    </row>
    <row r="16" spans="1:18" ht="13.15" customHeight="1" x14ac:dyDescent="0.2">
      <c r="A16" s="60" t="s">
        <v>89</v>
      </c>
      <c r="B16" s="61"/>
      <c r="C16" s="62"/>
      <c r="D16" s="61"/>
      <c r="E16" s="61"/>
      <c r="F16" s="61"/>
      <c r="G16" s="63"/>
      <c r="H16" s="149">
        <f>D37</f>
        <v>10</v>
      </c>
      <c r="I16" s="150"/>
      <c r="J16" s="35"/>
      <c r="K16" s="16"/>
    </row>
    <row r="17" spans="1:13" ht="13.5" thickBot="1" x14ac:dyDescent="0.25">
      <c r="A17" s="82"/>
      <c r="B17" s="35"/>
      <c r="C17" s="35"/>
      <c r="D17" s="35"/>
      <c r="E17" s="35"/>
      <c r="F17" s="35"/>
      <c r="G17" s="35"/>
      <c r="H17" s="35"/>
      <c r="I17" s="35"/>
      <c r="J17" s="35"/>
      <c r="K17" s="16"/>
    </row>
    <row r="18" spans="1:13" ht="13.15" customHeight="1" x14ac:dyDescent="0.2">
      <c r="A18" s="145" t="s">
        <v>46</v>
      </c>
      <c r="B18" s="141" t="s">
        <v>49</v>
      </c>
      <c r="C18" s="142"/>
      <c r="D18" s="145" t="s">
        <v>50</v>
      </c>
      <c r="E18" s="145" t="s">
        <v>47</v>
      </c>
      <c r="F18" s="145" t="s">
        <v>78</v>
      </c>
      <c r="G18" s="145" t="s">
        <v>48</v>
      </c>
      <c r="H18" s="35"/>
      <c r="I18" s="151" t="s">
        <v>45</v>
      </c>
      <c r="J18" s="152"/>
      <c r="K18" s="153"/>
    </row>
    <row r="19" spans="1:13" ht="21.75" customHeight="1" thickBot="1" x14ac:dyDescent="0.25">
      <c r="A19" s="166"/>
      <c r="B19" s="143"/>
      <c r="C19" s="144"/>
      <c r="D19" s="166"/>
      <c r="E19" s="166"/>
      <c r="F19" s="146"/>
      <c r="G19" s="166"/>
      <c r="H19" s="35"/>
      <c r="I19" s="154"/>
      <c r="J19" s="155"/>
      <c r="K19" s="156"/>
    </row>
    <row r="20" spans="1:13" x14ac:dyDescent="0.2">
      <c r="A20" s="31" t="s">
        <v>51</v>
      </c>
      <c r="B20" s="167">
        <v>76.2</v>
      </c>
      <c r="C20" s="168"/>
      <c r="D20" s="114">
        <v>10</v>
      </c>
      <c r="E20" s="92">
        <f>(D20/$H$14)*100</f>
        <v>5.2631578947368416</v>
      </c>
      <c r="F20" s="64">
        <f>E20</f>
        <v>5.2631578947368416</v>
      </c>
      <c r="G20" s="64">
        <v>100</v>
      </c>
      <c r="H20" s="35"/>
      <c r="I20" s="211" t="s">
        <v>62</v>
      </c>
      <c r="J20" s="212"/>
      <c r="K20" s="100">
        <v>10</v>
      </c>
    </row>
    <row r="21" spans="1:13" x14ac:dyDescent="0.2">
      <c r="A21" s="32" t="s">
        <v>53</v>
      </c>
      <c r="B21" s="136">
        <v>63.5</v>
      </c>
      <c r="C21" s="137"/>
      <c r="D21" s="115">
        <v>10</v>
      </c>
      <c r="E21" s="93">
        <f t="shared" ref="E21:E38" si="0">(D21/$H$14)*100</f>
        <v>5.2631578947368416</v>
      </c>
      <c r="F21" s="90">
        <f>F20+E21</f>
        <v>10.526315789473683</v>
      </c>
      <c r="G21" s="64">
        <f>100-SUM($E$21:E21)</f>
        <v>94.736842105263165</v>
      </c>
      <c r="H21" s="35"/>
      <c r="I21" s="213" t="s">
        <v>63</v>
      </c>
      <c r="J21" s="214"/>
      <c r="K21" s="101">
        <v>20</v>
      </c>
    </row>
    <row r="22" spans="1:13" ht="13.15" customHeight="1" x14ac:dyDescent="0.2">
      <c r="A22" s="33" t="s">
        <v>54</v>
      </c>
      <c r="B22" s="136">
        <v>50.8</v>
      </c>
      <c r="C22" s="137"/>
      <c r="D22" s="115">
        <v>15</v>
      </c>
      <c r="E22" s="93">
        <f t="shared" si="0"/>
        <v>7.8947368421052628</v>
      </c>
      <c r="F22" s="90">
        <f t="shared" ref="F22:F38" si="1">F21+E22</f>
        <v>18.421052631578945</v>
      </c>
      <c r="G22" s="64">
        <f>100-SUM($E$21:E22)</f>
        <v>86.84210526315789</v>
      </c>
      <c r="H22" s="35"/>
      <c r="I22" s="213" t="s">
        <v>64</v>
      </c>
      <c r="J22" s="214"/>
      <c r="K22" s="101">
        <v>30</v>
      </c>
    </row>
    <row r="23" spans="1:13" ht="13.9" customHeight="1" x14ac:dyDescent="0.2">
      <c r="A23" s="32" t="s">
        <v>52</v>
      </c>
      <c r="B23" s="136">
        <v>38.1</v>
      </c>
      <c r="C23" s="137"/>
      <c r="D23" s="115">
        <v>15</v>
      </c>
      <c r="E23" s="93">
        <f t="shared" si="0"/>
        <v>7.8947368421052628</v>
      </c>
      <c r="F23" s="90">
        <f t="shared" si="1"/>
        <v>26.315789473684209</v>
      </c>
      <c r="G23" s="64">
        <f>100-SUM($E$21:E23)</f>
        <v>78.94736842105263</v>
      </c>
      <c r="H23" s="35"/>
      <c r="I23" s="213" t="s">
        <v>65</v>
      </c>
      <c r="J23" s="214"/>
      <c r="K23" s="101">
        <f>K22/K20</f>
        <v>3</v>
      </c>
      <c r="M23" s="89"/>
    </row>
    <row r="24" spans="1:13" ht="16.149999999999999" customHeight="1" x14ac:dyDescent="0.2">
      <c r="A24" s="33" t="s">
        <v>55</v>
      </c>
      <c r="B24" s="136">
        <v>25.4</v>
      </c>
      <c r="C24" s="137"/>
      <c r="D24" s="115">
        <v>10</v>
      </c>
      <c r="E24" s="93">
        <f t="shared" si="0"/>
        <v>5.2631578947368416</v>
      </c>
      <c r="F24" s="90">
        <f t="shared" si="1"/>
        <v>31.578947368421051</v>
      </c>
      <c r="G24" s="64">
        <f>100-SUM($E$21:E24)</f>
        <v>73.684210526315795</v>
      </c>
      <c r="H24" s="35"/>
      <c r="I24" s="213" t="s">
        <v>66</v>
      </c>
      <c r="J24" s="214"/>
      <c r="K24" s="101">
        <f>(K21^2)/(K20*K22)</f>
        <v>1.3333333333333333</v>
      </c>
    </row>
    <row r="25" spans="1:13" x14ac:dyDescent="0.2">
      <c r="A25" s="33" t="s">
        <v>56</v>
      </c>
      <c r="B25" s="136">
        <v>19.05</v>
      </c>
      <c r="C25" s="137"/>
      <c r="D25" s="115">
        <v>10</v>
      </c>
      <c r="E25" s="93">
        <f t="shared" si="0"/>
        <v>5.2631578947368416</v>
      </c>
      <c r="F25" s="90">
        <f t="shared" si="1"/>
        <v>36.84210526315789</v>
      </c>
      <c r="G25" s="64">
        <f>100-SUM($E$21:E25)</f>
        <v>68.421052631578945</v>
      </c>
      <c r="H25" s="35"/>
      <c r="I25" s="213" t="s">
        <v>67</v>
      </c>
      <c r="J25" s="214"/>
      <c r="K25" s="101"/>
    </row>
    <row r="26" spans="1:13" ht="13.15" customHeight="1" x14ac:dyDescent="0.2">
      <c r="A26" s="33" t="s">
        <v>57</v>
      </c>
      <c r="B26" s="136">
        <v>12.7</v>
      </c>
      <c r="C26" s="137"/>
      <c r="D26" s="115">
        <v>10</v>
      </c>
      <c r="E26" s="93">
        <f t="shared" si="0"/>
        <v>5.2631578947368416</v>
      </c>
      <c r="F26" s="90">
        <f t="shared" si="1"/>
        <v>42.105263157894733</v>
      </c>
      <c r="G26" s="64">
        <f>100-SUM($E$21:E26)</f>
        <v>63.15789473684211</v>
      </c>
      <c r="H26" s="35"/>
      <c r="I26" s="213" t="s">
        <v>68</v>
      </c>
      <c r="J26" s="214"/>
      <c r="K26" s="101"/>
    </row>
    <row r="27" spans="1:13" ht="13.15" customHeight="1" x14ac:dyDescent="0.2">
      <c r="A27" s="33" t="s">
        <v>58</v>
      </c>
      <c r="B27" s="136">
        <v>9.5299999999999994</v>
      </c>
      <c r="C27" s="137"/>
      <c r="D27" s="115">
        <v>10</v>
      </c>
      <c r="E27" s="93">
        <f t="shared" si="0"/>
        <v>5.2631578947368416</v>
      </c>
      <c r="F27" s="90">
        <f t="shared" si="1"/>
        <v>47.368421052631575</v>
      </c>
      <c r="G27" s="64">
        <f>100-SUM($E$21:E27)</f>
        <v>57.894736842105267</v>
      </c>
      <c r="H27" s="35"/>
      <c r="I27" s="215" t="s">
        <v>74</v>
      </c>
      <c r="J27" s="216"/>
      <c r="K27" s="65">
        <f>SUM(E20:E28)</f>
        <v>52.631578947368418</v>
      </c>
    </row>
    <row r="28" spans="1:13" ht="13.15" customHeight="1" x14ac:dyDescent="0.2">
      <c r="A28" s="33" t="s">
        <v>59</v>
      </c>
      <c r="B28" s="127">
        <v>4.75</v>
      </c>
      <c r="C28" s="128"/>
      <c r="D28" s="115">
        <v>10</v>
      </c>
      <c r="E28" s="93">
        <f t="shared" si="0"/>
        <v>5.2631578947368416</v>
      </c>
      <c r="F28" s="90">
        <f t="shared" si="1"/>
        <v>52.631578947368418</v>
      </c>
      <c r="G28" s="64">
        <f>100-SUM($E$21:E28)</f>
        <v>52.631578947368425</v>
      </c>
      <c r="H28" s="35"/>
      <c r="I28" s="217" t="s">
        <v>75</v>
      </c>
      <c r="J28" s="218"/>
      <c r="K28" s="65">
        <f>E29</f>
        <v>5.2631578947368416</v>
      </c>
    </row>
    <row r="29" spans="1:13" ht="13.15" customHeight="1" x14ac:dyDescent="0.2">
      <c r="A29" s="33">
        <v>10</v>
      </c>
      <c r="B29" s="127">
        <v>2</v>
      </c>
      <c r="C29" s="128"/>
      <c r="D29" s="115">
        <v>10</v>
      </c>
      <c r="E29" s="93">
        <f t="shared" si="0"/>
        <v>5.2631578947368416</v>
      </c>
      <c r="F29" s="90">
        <f t="shared" si="1"/>
        <v>57.89473684210526</v>
      </c>
      <c r="G29" s="64">
        <f>100-SUM($E$21:E29)</f>
        <v>47.368421052631582</v>
      </c>
      <c r="H29" s="35"/>
      <c r="I29" s="217" t="s">
        <v>82</v>
      </c>
      <c r="J29" s="218"/>
      <c r="K29" s="65">
        <f>SUM(E30:E31)</f>
        <v>7.8947368421052619</v>
      </c>
    </row>
    <row r="30" spans="1:13" ht="12.6" customHeight="1" x14ac:dyDescent="0.2">
      <c r="A30" s="33">
        <v>20</v>
      </c>
      <c r="B30" s="127">
        <v>0.84</v>
      </c>
      <c r="C30" s="128"/>
      <c r="D30" s="115">
        <v>10</v>
      </c>
      <c r="E30" s="93">
        <f t="shared" si="0"/>
        <v>5.2631578947368416</v>
      </c>
      <c r="F30" s="90">
        <f t="shared" si="1"/>
        <v>63.157894736842103</v>
      </c>
      <c r="G30" s="64">
        <f>100-SUM($E$21:E30)</f>
        <v>42.10526315789474</v>
      </c>
      <c r="H30" s="35"/>
      <c r="I30" s="132" t="s">
        <v>77</v>
      </c>
      <c r="J30" s="133"/>
      <c r="K30" s="65">
        <f>SUM(E32:E37)</f>
        <v>28.94736842105263</v>
      </c>
    </row>
    <row r="31" spans="1:13" ht="15" customHeight="1" x14ac:dyDescent="0.2">
      <c r="A31" s="33">
        <v>40</v>
      </c>
      <c r="B31" s="127">
        <v>0.42</v>
      </c>
      <c r="C31" s="128"/>
      <c r="D31" s="115">
        <v>5</v>
      </c>
      <c r="E31" s="93">
        <f t="shared" si="0"/>
        <v>2.6315789473684208</v>
      </c>
      <c r="F31" s="90">
        <f t="shared" si="1"/>
        <v>65.78947368421052</v>
      </c>
      <c r="G31" s="64">
        <f>100-SUM($E$21:E31)</f>
        <v>39.473684210526322</v>
      </c>
      <c r="H31" s="35"/>
      <c r="I31" s="132" t="s">
        <v>83</v>
      </c>
      <c r="J31" s="133"/>
      <c r="K31" s="65">
        <f>SUM(E29:E37)</f>
        <v>42.105263157894733</v>
      </c>
    </row>
    <row r="32" spans="1:13" ht="15" customHeight="1" thickBot="1" x14ac:dyDescent="0.25">
      <c r="A32" s="33">
        <v>50</v>
      </c>
      <c r="B32" s="127">
        <v>0.29699999999999999</v>
      </c>
      <c r="C32" s="128"/>
      <c r="D32" s="115">
        <v>5</v>
      </c>
      <c r="E32" s="93">
        <f t="shared" si="0"/>
        <v>2.6315789473684208</v>
      </c>
      <c r="F32" s="90">
        <f t="shared" si="1"/>
        <v>68.421052631578945</v>
      </c>
      <c r="G32" s="64">
        <f>100-SUM($E$21:E32)</f>
        <v>36.842105263157904</v>
      </c>
      <c r="H32" s="35"/>
      <c r="I32" s="134" t="s">
        <v>76</v>
      </c>
      <c r="J32" s="135"/>
      <c r="K32" s="66">
        <f>E38</f>
        <v>5.2631578947368416</v>
      </c>
    </row>
    <row r="33" spans="1:12" ht="12.6" customHeight="1" thickBot="1" x14ac:dyDescent="0.25">
      <c r="A33" s="33">
        <v>60</v>
      </c>
      <c r="B33" s="127">
        <v>0.25</v>
      </c>
      <c r="C33" s="128"/>
      <c r="D33" s="115">
        <v>10</v>
      </c>
      <c r="E33" s="93">
        <f t="shared" si="0"/>
        <v>5.2631578947368416</v>
      </c>
      <c r="F33" s="90">
        <f t="shared" si="1"/>
        <v>73.68421052631578</v>
      </c>
      <c r="G33" s="64">
        <f>100-SUM($E$21:E33)</f>
        <v>31.578947368421069</v>
      </c>
      <c r="H33" s="34"/>
      <c r="I33" s="67"/>
      <c r="J33" s="35"/>
      <c r="K33" s="16"/>
    </row>
    <row r="34" spans="1:12" ht="13.9" customHeight="1" x14ac:dyDescent="0.2">
      <c r="A34" s="33">
        <v>70</v>
      </c>
      <c r="B34" s="127">
        <v>0.21</v>
      </c>
      <c r="C34" s="128"/>
      <c r="D34" s="115">
        <v>10</v>
      </c>
      <c r="E34" s="93">
        <f t="shared" si="0"/>
        <v>5.2631578947368416</v>
      </c>
      <c r="F34" s="90">
        <f t="shared" si="1"/>
        <v>78.947368421052616</v>
      </c>
      <c r="G34" s="64">
        <f>100-SUM($E$21:E34)</f>
        <v>26.315789473684234</v>
      </c>
      <c r="H34" s="35"/>
      <c r="I34" s="207" t="s">
        <v>96</v>
      </c>
      <c r="J34" s="208"/>
      <c r="K34" s="117"/>
    </row>
    <row r="35" spans="1:12" ht="13.15" customHeight="1" thickBot="1" x14ac:dyDescent="0.25">
      <c r="A35" s="33">
        <v>80</v>
      </c>
      <c r="B35" s="127">
        <v>0.18</v>
      </c>
      <c r="C35" s="128"/>
      <c r="D35" s="115">
        <v>10</v>
      </c>
      <c r="E35" s="93">
        <f t="shared" si="0"/>
        <v>5.2631578947368416</v>
      </c>
      <c r="F35" s="90">
        <f t="shared" si="1"/>
        <v>84.210526315789451</v>
      </c>
      <c r="G35" s="64">
        <f>100-SUM($E$21:E35)</f>
        <v>21.052631578947398</v>
      </c>
      <c r="H35" s="35"/>
      <c r="I35" s="209"/>
      <c r="J35" s="210"/>
      <c r="K35" s="118"/>
    </row>
    <row r="36" spans="1:12" ht="13.5" thickBot="1" x14ac:dyDescent="0.25">
      <c r="A36" s="33">
        <v>100</v>
      </c>
      <c r="B36" s="127">
        <v>0.14899999999999999</v>
      </c>
      <c r="C36" s="128"/>
      <c r="D36" s="115">
        <v>10</v>
      </c>
      <c r="E36" s="93">
        <f t="shared" si="0"/>
        <v>5.2631578947368416</v>
      </c>
      <c r="F36" s="90">
        <f t="shared" si="1"/>
        <v>89.473684210526287</v>
      </c>
      <c r="G36" s="64">
        <f>100-SUM($E$21:E36)</f>
        <v>15.789473684210563</v>
      </c>
      <c r="H36" s="35"/>
      <c r="I36" s="68"/>
      <c r="J36" s="68"/>
      <c r="K36" s="59"/>
    </row>
    <row r="37" spans="1:12" x14ac:dyDescent="0.2">
      <c r="A37" s="33">
        <v>200</v>
      </c>
      <c r="B37" s="127">
        <v>7.4999999999999997E-2</v>
      </c>
      <c r="C37" s="128"/>
      <c r="D37" s="115">
        <v>10</v>
      </c>
      <c r="E37" s="93">
        <f t="shared" si="0"/>
        <v>5.2631578947368416</v>
      </c>
      <c r="F37" s="90">
        <f t="shared" si="1"/>
        <v>94.736842105263122</v>
      </c>
      <c r="G37" s="64">
        <f>100-SUM($E$21:E37)</f>
        <v>10.526315789473728</v>
      </c>
      <c r="H37" s="35"/>
      <c r="I37" s="69" t="s">
        <v>69</v>
      </c>
      <c r="J37" s="88"/>
      <c r="K37" s="70" t="s">
        <v>71</v>
      </c>
    </row>
    <row r="38" spans="1:12" ht="13.5" thickBot="1" x14ac:dyDescent="0.25">
      <c r="A38" s="71" t="s">
        <v>60</v>
      </c>
      <c r="B38" s="177"/>
      <c r="C38" s="178"/>
      <c r="D38" s="116">
        <v>10</v>
      </c>
      <c r="E38" s="94">
        <f t="shared" si="0"/>
        <v>5.2631578947368416</v>
      </c>
      <c r="F38" s="91">
        <f t="shared" si="1"/>
        <v>99.999999999999957</v>
      </c>
      <c r="G38" s="72"/>
      <c r="H38" s="35"/>
      <c r="I38" s="73" t="s">
        <v>70</v>
      </c>
      <c r="J38" s="17"/>
      <c r="K38" s="74" t="s">
        <v>72</v>
      </c>
    </row>
    <row r="39" spans="1:12" ht="13.5" thickBot="1" x14ac:dyDescent="0.25">
      <c r="A39" s="36" t="s">
        <v>61</v>
      </c>
      <c r="B39" s="37"/>
      <c r="C39" s="27"/>
      <c r="D39" s="75">
        <f>SUM(D20:D38)</f>
        <v>190</v>
      </c>
      <c r="E39" s="75">
        <f>SUM(E20:E38)</f>
        <v>99.999999999999957</v>
      </c>
      <c r="F39" s="76"/>
      <c r="G39" s="27"/>
      <c r="H39" s="35"/>
      <c r="I39" s="77" t="s">
        <v>73</v>
      </c>
      <c r="J39" s="78"/>
      <c r="K39" s="79"/>
    </row>
    <row r="40" spans="1:12" ht="13.5" thickBot="1" x14ac:dyDescent="0.25">
      <c r="A40" s="82"/>
      <c r="B40" s="35"/>
      <c r="C40" s="35"/>
      <c r="D40" s="35"/>
      <c r="E40" s="35"/>
      <c r="F40" s="35"/>
      <c r="G40" s="35"/>
      <c r="H40" s="35"/>
      <c r="I40" s="37"/>
      <c r="J40" s="76"/>
      <c r="K40" s="27"/>
    </row>
    <row r="41" spans="1:12" x14ac:dyDescent="0.2">
      <c r="A41" s="82"/>
      <c r="B41" s="35"/>
      <c r="C41" s="35"/>
      <c r="D41" s="35"/>
      <c r="E41" s="35"/>
      <c r="F41" s="35"/>
      <c r="G41" s="35"/>
      <c r="H41" s="35"/>
      <c r="I41" s="2" t="s">
        <v>71</v>
      </c>
      <c r="J41" s="3" t="s">
        <v>90</v>
      </c>
      <c r="K41" s="74"/>
      <c r="L41" s="7"/>
    </row>
    <row r="42" spans="1:12" x14ac:dyDescent="0.2">
      <c r="A42" s="82"/>
      <c r="B42" s="35"/>
      <c r="C42" s="35"/>
      <c r="D42" s="35"/>
      <c r="E42" s="35"/>
      <c r="F42" s="35"/>
      <c r="G42" s="35"/>
      <c r="H42" s="35"/>
      <c r="I42" s="2" t="s">
        <v>72</v>
      </c>
      <c r="J42" s="3" t="s">
        <v>91</v>
      </c>
      <c r="K42" s="74"/>
      <c r="L42" s="7"/>
    </row>
    <row r="43" spans="1:12" x14ac:dyDescent="0.2">
      <c r="A43" s="82"/>
      <c r="B43" s="35"/>
      <c r="C43" s="35"/>
      <c r="D43" s="35"/>
      <c r="E43" s="35"/>
      <c r="F43" s="35"/>
      <c r="G43" s="35"/>
      <c r="H43" s="35"/>
      <c r="I43" s="2" t="s">
        <v>92</v>
      </c>
      <c r="J43" s="3" t="s">
        <v>93</v>
      </c>
      <c r="K43" s="74"/>
      <c r="L43" s="7"/>
    </row>
    <row r="44" spans="1:12" ht="13.5" thickBot="1" x14ac:dyDescent="0.25">
      <c r="A44" s="82"/>
      <c r="B44" s="35"/>
      <c r="C44" s="35"/>
      <c r="D44" s="35"/>
      <c r="E44" s="35"/>
      <c r="F44" s="35"/>
      <c r="G44" s="35"/>
      <c r="H44" s="35"/>
      <c r="I44" s="44" t="s">
        <v>94</v>
      </c>
      <c r="J44" s="45" t="s">
        <v>95</v>
      </c>
      <c r="K44" s="95"/>
      <c r="L44" s="7"/>
    </row>
    <row r="45" spans="1:12" x14ac:dyDescent="0.2">
      <c r="A45" s="82"/>
      <c r="B45" s="35"/>
      <c r="C45" s="35"/>
      <c r="D45" s="35"/>
      <c r="E45" s="35"/>
      <c r="F45" s="35"/>
      <c r="G45" s="35"/>
      <c r="H45" s="35"/>
      <c r="I45" s="35"/>
      <c r="J45" s="35"/>
      <c r="K45" s="16"/>
    </row>
    <row r="46" spans="1:12" x14ac:dyDescent="0.2">
      <c r="A46" s="82"/>
      <c r="B46" s="35"/>
      <c r="C46" s="35"/>
      <c r="D46" s="35"/>
      <c r="E46" s="35"/>
      <c r="F46" s="35"/>
      <c r="G46" s="35"/>
      <c r="H46" s="35"/>
      <c r="I46" s="35"/>
      <c r="J46" s="35"/>
      <c r="K46" s="16"/>
    </row>
    <row r="47" spans="1:12" x14ac:dyDescent="0.2">
      <c r="A47" s="82"/>
      <c r="B47" s="35"/>
      <c r="C47" s="35"/>
      <c r="D47" s="35"/>
      <c r="E47" s="35"/>
      <c r="F47" s="35"/>
      <c r="G47" s="35"/>
      <c r="H47" s="35"/>
      <c r="I47" s="35"/>
      <c r="J47" s="35"/>
      <c r="K47" s="16"/>
    </row>
    <row r="48" spans="1:12" x14ac:dyDescent="0.2">
      <c r="A48" s="82"/>
      <c r="B48" s="35"/>
      <c r="C48" s="35"/>
      <c r="D48" s="35"/>
      <c r="E48" s="35"/>
      <c r="F48" s="35"/>
      <c r="G48" s="35"/>
      <c r="H48" s="35"/>
      <c r="I48" s="35"/>
      <c r="J48" s="35"/>
      <c r="K48" s="16"/>
    </row>
    <row r="49" spans="1:11" x14ac:dyDescent="0.2">
      <c r="A49" s="82"/>
      <c r="B49" s="35"/>
      <c r="C49" s="35"/>
      <c r="D49" s="35"/>
      <c r="E49" s="35"/>
      <c r="F49" s="35"/>
      <c r="G49" s="35"/>
      <c r="H49" s="35"/>
      <c r="I49" s="35"/>
      <c r="J49" s="35"/>
      <c r="K49" s="16"/>
    </row>
    <row r="50" spans="1:11" x14ac:dyDescent="0.2">
      <c r="A50" s="82"/>
      <c r="B50" s="35"/>
      <c r="C50" s="35"/>
      <c r="D50" s="35"/>
      <c r="E50" s="35"/>
      <c r="F50" s="35"/>
      <c r="G50" s="35"/>
      <c r="H50" s="35"/>
      <c r="I50" s="35"/>
      <c r="J50" s="35"/>
      <c r="K50" s="16"/>
    </row>
    <row r="51" spans="1:11" x14ac:dyDescent="0.2">
      <c r="A51" s="82"/>
      <c r="B51" s="35"/>
      <c r="C51" s="35"/>
      <c r="D51" s="35"/>
      <c r="E51" s="35"/>
      <c r="F51" s="35"/>
      <c r="G51" s="35"/>
      <c r="H51" s="35"/>
      <c r="I51" s="35"/>
      <c r="J51" s="35"/>
      <c r="K51" s="16"/>
    </row>
    <row r="52" spans="1:11" x14ac:dyDescent="0.2">
      <c r="A52" s="82"/>
      <c r="B52" s="35"/>
      <c r="C52" s="35"/>
      <c r="D52" s="35"/>
      <c r="E52" s="35"/>
      <c r="F52" s="35"/>
      <c r="G52" s="35"/>
      <c r="H52" s="35"/>
      <c r="I52" s="35"/>
      <c r="J52" s="35"/>
      <c r="K52" s="16"/>
    </row>
    <row r="53" spans="1:11" x14ac:dyDescent="0.2">
      <c r="A53" s="82"/>
      <c r="B53" s="35"/>
      <c r="C53" s="35"/>
      <c r="D53" s="35"/>
      <c r="E53" s="35"/>
      <c r="F53" s="35"/>
      <c r="G53" s="35"/>
      <c r="H53" s="35"/>
      <c r="I53" s="35"/>
      <c r="J53" s="35"/>
      <c r="K53" s="16"/>
    </row>
    <row r="54" spans="1:11" x14ac:dyDescent="0.2">
      <c r="A54" s="82"/>
      <c r="B54" s="35"/>
      <c r="C54" s="35"/>
      <c r="D54" s="35"/>
      <c r="E54" s="35"/>
      <c r="F54" s="35"/>
      <c r="G54" s="35"/>
      <c r="H54" s="35"/>
      <c r="I54" s="35"/>
      <c r="J54" s="35"/>
      <c r="K54" s="16"/>
    </row>
    <row r="55" spans="1:11" x14ac:dyDescent="0.2">
      <c r="A55" s="82"/>
      <c r="B55" s="35"/>
      <c r="C55" s="35"/>
      <c r="D55" s="35"/>
      <c r="E55" s="35"/>
      <c r="F55" s="35"/>
      <c r="G55" s="35"/>
      <c r="H55" s="35"/>
      <c r="I55" s="35"/>
      <c r="J55" s="35"/>
      <c r="K55" s="16"/>
    </row>
    <row r="56" spans="1:11" x14ac:dyDescent="0.2">
      <c r="A56" s="82"/>
      <c r="B56" s="35"/>
      <c r="C56" s="35"/>
      <c r="D56" s="35"/>
      <c r="E56" s="35"/>
      <c r="F56" s="35"/>
      <c r="G56" s="35"/>
      <c r="H56" s="35"/>
      <c r="I56" s="35"/>
      <c r="J56" s="35"/>
      <c r="K56" s="16"/>
    </row>
    <row r="57" spans="1:11" x14ac:dyDescent="0.2">
      <c r="A57" s="82"/>
      <c r="B57" s="35"/>
      <c r="C57" s="35"/>
      <c r="D57" s="35"/>
      <c r="E57" s="35"/>
      <c r="F57" s="35"/>
      <c r="G57" s="35"/>
      <c r="H57" s="35"/>
      <c r="I57" s="35"/>
      <c r="J57" s="35"/>
      <c r="K57" s="16"/>
    </row>
    <row r="58" spans="1:11" x14ac:dyDescent="0.2">
      <c r="A58" s="82"/>
      <c r="B58" s="35"/>
      <c r="C58" s="35"/>
      <c r="D58" s="35"/>
      <c r="E58" s="35"/>
      <c r="F58" s="35"/>
      <c r="G58" s="35"/>
      <c r="H58" s="35"/>
      <c r="I58" s="35"/>
      <c r="J58" s="35"/>
      <c r="K58" s="16"/>
    </row>
    <row r="59" spans="1:11" x14ac:dyDescent="0.2">
      <c r="A59" s="82"/>
      <c r="B59" s="35"/>
      <c r="C59" s="35"/>
      <c r="D59" s="35"/>
      <c r="E59" s="35"/>
      <c r="F59" s="35"/>
      <c r="G59" s="35"/>
      <c r="H59" s="35"/>
      <c r="I59" s="35"/>
      <c r="J59" s="35"/>
      <c r="K59" s="16"/>
    </row>
    <row r="60" spans="1:11" ht="13.5" thickBot="1" x14ac:dyDescent="0.25">
      <c r="A60" s="82"/>
      <c r="B60" s="35"/>
      <c r="C60" s="35"/>
      <c r="D60" s="35"/>
      <c r="E60" s="35"/>
      <c r="F60" s="35"/>
      <c r="G60" s="35"/>
      <c r="H60" s="35"/>
      <c r="I60" s="35"/>
      <c r="J60" s="35"/>
      <c r="K60" s="16"/>
    </row>
    <row r="61" spans="1:11" ht="13.5" thickBot="1" x14ac:dyDescent="0.25">
      <c r="A61" s="52" t="s">
        <v>6</v>
      </c>
      <c r="B61" s="53"/>
      <c r="C61" s="54"/>
      <c r="D61" s="55" t="s">
        <v>7</v>
      </c>
      <c r="E61" s="56"/>
      <c r="F61" s="56"/>
      <c r="G61" s="56"/>
      <c r="H61" s="158" t="s">
        <v>8</v>
      </c>
      <c r="I61" s="159"/>
      <c r="J61" s="164" t="s">
        <v>9</v>
      </c>
      <c r="K61" s="169"/>
    </row>
    <row r="62" spans="1:11" ht="13.9" customHeight="1" x14ac:dyDescent="0.2">
      <c r="A62" s="38" t="s">
        <v>10</v>
      </c>
      <c r="B62" s="39"/>
      <c r="C62" s="39"/>
      <c r="D62" s="40" t="s">
        <v>11</v>
      </c>
      <c r="E62" s="41"/>
      <c r="F62" s="41"/>
      <c r="G62" s="41"/>
      <c r="H62" s="160"/>
      <c r="I62" s="161"/>
      <c r="J62" s="170"/>
      <c r="K62" s="171"/>
    </row>
    <row r="63" spans="1:11" x14ac:dyDescent="0.2">
      <c r="A63" s="119"/>
      <c r="B63" s="113"/>
      <c r="C63" s="113"/>
      <c r="D63" s="120"/>
      <c r="E63" s="121"/>
      <c r="F63" s="121"/>
      <c r="G63" s="121"/>
      <c r="H63" s="160"/>
      <c r="I63" s="161"/>
      <c r="J63" s="170"/>
      <c r="K63" s="171"/>
    </row>
    <row r="64" spans="1:11" ht="13.5" thickBot="1" x14ac:dyDescent="0.25">
      <c r="A64" s="122"/>
      <c r="B64" s="123"/>
      <c r="C64" s="123"/>
      <c r="D64" s="124"/>
      <c r="E64" s="125"/>
      <c r="F64" s="125"/>
      <c r="G64" s="125"/>
      <c r="H64" s="162"/>
      <c r="I64" s="163"/>
      <c r="J64" s="172"/>
      <c r="K64" s="173"/>
    </row>
    <row r="65" spans="1:11" x14ac:dyDescent="0.2">
      <c r="A65" s="164"/>
      <c r="B65" s="165"/>
      <c r="C65" s="165"/>
      <c r="D65" s="165"/>
      <c r="E65" s="165"/>
      <c r="F65" s="165"/>
      <c r="G65" s="165"/>
      <c r="H65" s="165"/>
      <c r="I65" s="165"/>
      <c r="J65" s="126"/>
      <c r="K65" s="108"/>
    </row>
    <row r="66" spans="1:11" ht="13.15" customHeight="1" thickBot="1" x14ac:dyDescent="0.25">
      <c r="A66" s="174" t="s">
        <v>42</v>
      </c>
      <c r="B66" s="175"/>
      <c r="C66" s="175"/>
      <c r="D66" s="175"/>
      <c r="E66" s="175"/>
      <c r="F66" s="175"/>
      <c r="G66" s="175"/>
      <c r="H66" s="175"/>
      <c r="I66" s="175"/>
      <c r="J66" s="175"/>
      <c r="K66" s="176"/>
    </row>
    <row r="68" spans="1:11" x14ac:dyDescent="0.2">
      <c r="D68" s="8"/>
      <c r="E68" s="8"/>
      <c r="F68" s="8"/>
      <c r="G68" s="8"/>
      <c r="H68" s="8"/>
      <c r="I68" s="8"/>
    </row>
    <row r="82" spans="1:10" ht="13.5" customHeight="1" x14ac:dyDescent="0.2"/>
    <row r="88" spans="1:10" x14ac:dyDescent="0.2">
      <c r="A88" s="157"/>
      <c r="B88" s="157"/>
      <c r="C88" s="157"/>
      <c r="D88" s="157"/>
      <c r="E88" s="157"/>
      <c r="F88" s="157"/>
      <c r="G88" s="157"/>
      <c r="H88" s="157"/>
      <c r="I88" s="157"/>
      <c r="J88" s="157"/>
    </row>
  </sheetData>
  <mergeCells count="66">
    <mergeCell ref="F8:G8"/>
    <mergeCell ref="H8:I8"/>
    <mergeCell ref="B10:E10"/>
    <mergeCell ref="B8:C8"/>
    <mergeCell ref="I34:J35"/>
    <mergeCell ref="I20:J20"/>
    <mergeCell ref="I21:J21"/>
    <mergeCell ref="I22:J22"/>
    <mergeCell ref="I23:J23"/>
    <mergeCell ref="I24:J24"/>
    <mergeCell ref="I25:J25"/>
    <mergeCell ref="I26:J26"/>
    <mergeCell ref="I27:J27"/>
    <mergeCell ref="I28:J28"/>
    <mergeCell ref="I30:J30"/>
    <mergeCell ref="I29:J29"/>
    <mergeCell ref="B6:J6"/>
    <mergeCell ref="B7:C7"/>
    <mergeCell ref="G7:H7"/>
    <mergeCell ref="B5:J5"/>
    <mergeCell ref="A1:B4"/>
    <mergeCell ref="I2:J2"/>
    <mergeCell ref="I3:J3"/>
    <mergeCell ref="I4:J4"/>
    <mergeCell ref="C1:G4"/>
    <mergeCell ref="I1:J1"/>
    <mergeCell ref="A88:J88"/>
    <mergeCell ref="H61:I64"/>
    <mergeCell ref="A65:I65"/>
    <mergeCell ref="E18:E19"/>
    <mergeCell ref="B20:C20"/>
    <mergeCell ref="B21:C21"/>
    <mergeCell ref="B22:C22"/>
    <mergeCell ref="B23:C23"/>
    <mergeCell ref="D18:D19"/>
    <mergeCell ref="G18:G19"/>
    <mergeCell ref="J61:K64"/>
    <mergeCell ref="A18:A19"/>
    <mergeCell ref="A66:K66"/>
    <mergeCell ref="B38:C38"/>
    <mergeCell ref="B35:C35"/>
    <mergeCell ref="B36:C36"/>
    <mergeCell ref="A11:A12"/>
    <mergeCell ref="B9:C9"/>
    <mergeCell ref="B18:C19"/>
    <mergeCell ref="F18:F19"/>
    <mergeCell ref="H14:I14"/>
    <mergeCell ref="H15:I15"/>
    <mergeCell ref="H16:I16"/>
    <mergeCell ref="I18:K19"/>
    <mergeCell ref="B37:C37"/>
    <mergeCell ref="G9:J10"/>
    <mergeCell ref="B11:J12"/>
    <mergeCell ref="I31:J31"/>
    <mergeCell ref="I32:J32"/>
    <mergeCell ref="B24:C24"/>
    <mergeCell ref="B25:C25"/>
    <mergeCell ref="B26:C26"/>
    <mergeCell ref="B27:C27"/>
    <mergeCell ref="B33:C33"/>
    <mergeCell ref="B34:C34"/>
    <mergeCell ref="B28:C28"/>
    <mergeCell ref="B29:C29"/>
    <mergeCell ref="B30:C30"/>
    <mergeCell ref="B31:C31"/>
    <mergeCell ref="B32:C32"/>
  </mergeCells>
  <dataValidations count="6">
    <dataValidation type="list" allowBlank="1" showInputMessage="1" sqref="K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0 JF65530 TB65530 ACX65530 AMT65530 AWP65530 BGL65530 BQH65530 CAD65530 CJZ65530 CTV65530 DDR65530 DNN65530 DXJ65530 EHF65530 ERB65530 FAX65530 FKT65530 FUP65530 GEL65530 GOH65530 GYD65530 HHZ65530 HRV65530 IBR65530 ILN65530 IVJ65530 JFF65530 JPB65530 JYX65530 KIT65530 KSP65530 LCL65530 LMH65530 LWD65530 MFZ65530 MPV65530 MZR65530 NJN65530 NTJ65530 ODF65530 ONB65530 OWX65530 PGT65530 PQP65530 QAL65530 QKH65530 QUD65530 RDZ65530 RNV65530 RXR65530 SHN65530 SRJ65530 TBF65530 TLB65530 TUX65530 UET65530 UOP65530 UYL65530 VIH65530 VSD65530 WBZ65530 WLV65530 WVR65530 J131066 JF131066 TB131066 ACX131066 AMT131066 AWP131066 BGL131066 BQH131066 CAD131066 CJZ131066 CTV131066 DDR131066 DNN131066 DXJ131066 EHF131066 ERB131066 FAX131066 FKT131066 FUP131066 GEL131066 GOH131066 GYD131066 HHZ131066 HRV131066 IBR131066 ILN131066 IVJ131066 JFF131066 JPB131066 JYX131066 KIT131066 KSP131066 LCL131066 LMH131066 LWD131066 MFZ131066 MPV131066 MZR131066 NJN131066 NTJ131066 ODF131066 ONB131066 OWX131066 PGT131066 PQP131066 QAL131066 QKH131066 QUD131066 RDZ131066 RNV131066 RXR131066 SHN131066 SRJ131066 TBF131066 TLB131066 TUX131066 UET131066 UOP131066 UYL131066 VIH131066 VSD131066 WBZ131066 WLV131066 WVR131066 J196602 JF196602 TB196602 ACX196602 AMT196602 AWP196602 BGL196602 BQH196602 CAD196602 CJZ196602 CTV196602 DDR196602 DNN196602 DXJ196602 EHF196602 ERB196602 FAX196602 FKT196602 FUP196602 GEL196602 GOH196602 GYD196602 HHZ196602 HRV196602 IBR196602 ILN196602 IVJ196602 JFF196602 JPB196602 JYX196602 KIT196602 KSP196602 LCL196602 LMH196602 LWD196602 MFZ196602 MPV196602 MZR196602 NJN196602 NTJ196602 ODF196602 ONB196602 OWX196602 PGT196602 PQP196602 QAL196602 QKH196602 QUD196602 RDZ196602 RNV196602 RXR196602 SHN196602 SRJ196602 TBF196602 TLB196602 TUX196602 UET196602 UOP196602 UYL196602 VIH196602 VSD196602 WBZ196602 WLV196602 WVR196602 J262138 JF262138 TB262138 ACX262138 AMT262138 AWP262138 BGL262138 BQH262138 CAD262138 CJZ262138 CTV262138 DDR262138 DNN262138 DXJ262138 EHF262138 ERB262138 FAX262138 FKT262138 FUP262138 GEL262138 GOH262138 GYD262138 HHZ262138 HRV262138 IBR262138 ILN262138 IVJ262138 JFF262138 JPB262138 JYX262138 KIT262138 KSP262138 LCL262138 LMH262138 LWD262138 MFZ262138 MPV262138 MZR262138 NJN262138 NTJ262138 ODF262138 ONB262138 OWX262138 PGT262138 PQP262138 QAL262138 QKH262138 QUD262138 RDZ262138 RNV262138 RXR262138 SHN262138 SRJ262138 TBF262138 TLB262138 TUX262138 UET262138 UOP262138 UYL262138 VIH262138 VSD262138 WBZ262138 WLV262138 WVR262138 J327674 JF327674 TB327674 ACX327674 AMT327674 AWP327674 BGL327674 BQH327674 CAD327674 CJZ327674 CTV327674 DDR327674 DNN327674 DXJ327674 EHF327674 ERB327674 FAX327674 FKT327674 FUP327674 GEL327674 GOH327674 GYD327674 HHZ327674 HRV327674 IBR327674 ILN327674 IVJ327674 JFF327674 JPB327674 JYX327674 KIT327674 KSP327674 LCL327674 LMH327674 LWD327674 MFZ327674 MPV327674 MZR327674 NJN327674 NTJ327674 ODF327674 ONB327674 OWX327674 PGT327674 PQP327674 QAL327674 QKH327674 QUD327674 RDZ327674 RNV327674 RXR327674 SHN327674 SRJ327674 TBF327674 TLB327674 TUX327674 UET327674 UOP327674 UYL327674 VIH327674 VSD327674 WBZ327674 WLV327674 WVR327674 J393210 JF393210 TB393210 ACX393210 AMT393210 AWP393210 BGL393210 BQH393210 CAD393210 CJZ393210 CTV393210 DDR393210 DNN393210 DXJ393210 EHF393210 ERB393210 FAX393210 FKT393210 FUP393210 GEL393210 GOH393210 GYD393210 HHZ393210 HRV393210 IBR393210 ILN393210 IVJ393210 JFF393210 JPB393210 JYX393210 KIT393210 KSP393210 LCL393210 LMH393210 LWD393210 MFZ393210 MPV393210 MZR393210 NJN393210 NTJ393210 ODF393210 ONB393210 OWX393210 PGT393210 PQP393210 QAL393210 QKH393210 QUD393210 RDZ393210 RNV393210 RXR393210 SHN393210 SRJ393210 TBF393210 TLB393210 TUX393210 UET393210 UOP393210 UYL393210 VIH393210 VSD393210 WBZ393210 WLV393210 WVR393210 J458746 JF458746 TB458746 ACX458746 AMT458746 AWP458746 BGL458746 BQH458746 CAD458746 CJZ458746 CTV458746 DDR458746 DNN458746 DXJ458746 EHF458746 ERB458746 FAX458746 FKT458746 FUP458746 GEL458746 GOH458746 GYD458746 HHZ458746 HRV458746 IBR458746 ILN458746 IVJ458746 JFF458746 JPB458746 JYX458746 KIT458746 KSP458746 LCL458746 LMH458746 LWD458746 MFZ458746 MPV458746 MZR458746 NJN458746 NTJ458746 ODF458746 ONB458746 OWX458746 PGT458746 PQP458746 QAL458746 QKH458746 QUD458746 RDZ458746 RNV458746 RXR458746 SHN458746 SRJ458746 TBF458746 TLB458746 TUX458746 UET458746 UOP458746 UYL458746 VIH458746 VSD458746 WBZ458746 WLV458746 WVR458746 J524282 JF524282 TB524282 ACX524282 AMT524282 AWP524282 BGL524282 BQH524282 CAD524282 CJZ524282 CTV524282 DDR524282 DNN524282 DXJ524282 EHF524282 ERB524282 FAX524282 FKT524282 FUP524282 GEL524282 GOH524282 GYD524282 HHZ524282 HRV524282 IBR524282 ILN524282 IVJ524282 JFF524282 JPB524282 JYX524282 KIT524282 KSP524282 LCL524282 LMH524282 LWD524282 MFZ524282 MPV524282 MZR524282 NJN524282 NTJ524282 ODF524282 ONB524282 OWX524282 PGT524282 PQP524282 QAL524282 QKH524282 QUD524282 RDZ524282 RNV524282 RXR524282 SHN524282 SRJ524282 TBF524282 TLB524282 TUX524282 UET524282 UOP524282 UYL524282 VIH524282 VSD524282 WBZ524282 WLV524282 WVR524282 J589818 JF589818 TB589818 ACX589818 AMT589818 AWP589818 BGL589818 BQH589818 CAD589818 CJZ589818 CTV589818 DDR589818 DNN589818 DXJ589818 EHF589818 ERB589818 FAX589818 FKT589818 FUP589818 GEL589818 GOH589818 GYD589818 HHZ589818 HRV589818 IBR589818 ILN589818 IVJ589818 JFF589818 JPB589818 JYX589818 KIT589818 KSP589818 LCL589818 LMH589818 LWD589818 MFZ589818 MPV589818 MZR589818 NJN589818 NTJ589818 ODF589818 ONB589818 OWX589818 PGT589818 PQP589818 QAL589818 QKH589818 QUD589818 RDZ589818 RNV589818 RXR589818 SHN589818 SRJ589818 TBF589818 TLB589818 TUX589818 UET589818 UOP589818 UYL589818 VIH589818 VSD589818 WBZ589818 WLV589818 WVR589818 J655354 JF655354 TB655354 ACX655354 AMT655354 AWP655354 BGL655354 BQH655354 CAD655354 CJZ655354 CTV655354 DDR655354 DNN655354 DXJ655354 EHF655354 ERB655354 FAX655354 FKT655354 FUP655354 GEL655354 GOH655354 GYD655354 HHZ655354 HRV655354 IBR655354 ILN655354 IVJ655354 JFF655354 JPB655354 JYX655354 KIT655354 KSP655354 LCL655354 LMH655354 LWD655354 MFZ655354 MPV655354 MZR655354 NJN655354 NTJ655354 ODF655354 ONB655354 OWX655354 PGT655354 PQP655354 QAL655354 QKH655354 QUD655354 RDZ655354 RNV655354 RXR655354 SHN655354 SRJ655354 TBF655354 TLB655354 TUX655354 UET655354 UOP655354 UYL655354 VIH655354 VSD655354 WBZ655354 WLV655354 WVR655354 J720890 JF720890 TB720890 ACX720890 AMT720890 AWP720890 BGL720890 BQH720890 CAD720890 CJZ720890 CTV720890 DDR720890 DNN720890 DXJ720890 EHF720890 ERB720890 FAX720890 FKT720890 FUP720890 GEL720890 GOH720890 GYD720890 HHZ720890 HRV720890 IBR720890 ILN720890 IVJ720890 JFF720890 JPB720890 JYX720890 KIT720890 KSP720890 LCL720890 LMH720890 LWD720890 MFZ720890 MPV720890 MZR720890 NJN720890 NTJ720890 ODF720890 ONB720890 OWX720890 PGT720890 PQP720890 QAL720890 QKH720890 QUD720890 RDZ720890 RNV720890 RXR720890 SHN720890 SRJ720890 TBF720890 TLB720890 TUX720890 UET720890 UOP720890 UYL720890 VIH720890 VSD720890 WBZ720890 WLV720890 WVR720890 J786426 JF786426 TB786426 ACX786426 AMT786426 AWP786426 BGL786426 BQH786426 CAD786426 CJZ786426 CTV786426 DDR786426 DNN786426 DXJ786426 EHF786426 ERB786426 FAX786426 FKT786426 FUP786426 GEL786426 GOH786426 GYD786426 HHZ786426 HRV786426 IBR786426 ILN786426 IVJ786426 JFF786426 JPB786426 JYX786426 KIT786426 KSP786426 LCL786426 LMH786426 LWD786426 MFZ786426 MPV786426 MZR786426 NJN786426 NTJ786426 ODF786426 ONB786426 OWX786426 PGT786426 PQP786426 QAL786426 QKH786426 QUD786426 RDZ786426 RNV786426 RXR786426 SHN786426 SRJ786426 TBF786426 TLB786426 TUX786426 UET786426 UOP786426 UYL786426 VIH786426 VSD786426 WBZ786426 WLV786426 WVR786426 J851962 JF851962 TB851962 ACX851962 AMT851962 AWP851962 BGL851962 BQH851962 CAD851962 CJZ851962 CTV851962 DDR851962 DNN851962 DXJ851962 EHF851962 ERB851962 FAX851962 FKT851962 FUP851962 GEL851962 GOH851962 GYD851962 HHZ851962 HRV851962 IBR851962 ILN851962 IVJ851962 JFF851962 JPB851962 JYX851962 KIT851962 KSP851962 LCL851962 LMH851962 LWD851962 MFZ851962 MPV851962 MZR851962 NJN851962 NTJ851962 ODF851962 ONB851962 OWX851962 PGT851962 PQP851962 QAL851962 QKH851962 QUD851962 RDZ851962 RNV851962 RXR851962 SHN851962 SRJ851962 TBF851962 TLB851962 TUX851962 UET851962 UOP851962 UYL851962 VIH851962 VSD851962 WBZ851962 WLV851962 WVR851962 J917498 JF917498 TB917498 ACX917498 AMT917498 AWP917498 BGL917498 BQH917498 CAD917498 CJZ917498 CTV917498 DDR917498 DNN917498 DXJ917498 EHF917498 ERB917498 FAX917498 FKT917498 FUP917498 GEL917498 GOH917498 GYD917498 HHZ917498 HRV917498 IBR917498 ILN917498 IVJ917498 JFF917498 JPB917498 JYX917498 KIT917498 KSP917498 LCL917498 LMH917498 LWD917498 MFZ917498 MPV917498 MZR917498 NJN917498 NTJ917498 ODF917498 ONB917498 OWX917498 PGT917498 PQP917498 QAL917498 QKH917498 QUD917498 RDZ917498 RNV917498 RXR917498 SHN917498 SRJ917498 TBF917498 TLB917498 TUX917498 UET917498 UOP917498 UYL917498 VIH917498 VSD917498 WBZ917498 WLV917498 WVR917498 J983034 JF983034 TB983034 ACX983034 AMT983034 AWP983034 BGL983034 BQH983034 CAD983034 CJZ983034 CTV983034 DDR983034 DNN983034 DXJ983034 EHF983034 ERB983034 FAX983034 FKT983034 FUP983034 GEL983034 GOH983034 GYD983034 HHZ983034 HRV983034 IBR983034 ILN983034 IVJ983034 JFF983034 JPB983034 JYX983034 KIT983034 KSP983034 LCL983034 LMH983034 LWD983034 MFZ983034 MPV983034 MZR983034 NJN983034 NTJ983034 ODF983034 ONB983034 OWX983034 PGT983034 PQP983034 QAL983034 QKH983034 QUD983034 RDZ983034 RNV983034 RXR983034 SHN983034 SRJ983034 TBF983034 TLB983034 TUX983034 UET983034 UOP983034 UYL983034 VIH983034 VSD983034 WBZ983034 WLV983034 WVR983034">
      <formula1>$Q$1:$Q$10</formula1>
    </dataValidation>
    <dataValidation type="date" allowBlank="1" showInputMessage="1" showErrorMessage="1" sqref="I3:J3 JE3:JF3 TA3:TB3 ACW3:ACX3 AMS3:AMT3 AWO3:AWP3 BGK3:BGL3 BQG3:BQH3 CAC3:CAD3 CJY3:CJZ3 CTU3:CTV3 DDQ3:DDR3 DNM3:DNN3 DXI3:DXJ3 EHE3:EHF3 ERA3:ERB3 FAW3:FAX3 FKS3:FKT3 FUO3:FUP3 GEK3:GEL3 GOG3:GOH3 GYC3:GYD3 HHY3:HHZ3 HRU3:HRV3 IBQ3:IBR3 ILM3:ILN3 IVI3:IVJ3 JFE3:JFF3 JPA3:JPB3 JYW3:JYX3 KIS3:KIT3 KSO3:KSP3 LCK3:LCL3 LMG3:LMH3 LWC3:LWD3 MFY3:MFZ3 MPU3:MPV3 MZQ3:MZR3 NJM3:NJN3 NTI3:NTJ3 ODE3:ODF3 ONA3:ONB3 OWW3:OWX3 PGS3:PGT3 PQO3:PQP3 QAK3:QAL3 QKG3:QKH3 QUC3:QUD3 RDY3:RDZ3 RNU3:RNV3 RXQ3:RXR3 SHM3:SHN3 SRI3:SRJ3 TBE3:TBF3 TLA3:TLB3 TUW3:TUX3 UES3:UET3 UOO3:UOP3 UYK3:UYL3 VIG3:VIH3 VSC3:VSD3 WBY3:WBZ3 WLU3:WLV3 WVQ3:WVR3 I65532:J65532 JE65532:JF65532 TA65532:TB65532 ACW65532:ACX65532 AMS65532:AMT65532 AWO65532:AWP65532 BGK65532:BGL65532 BQG65532:BQH65532 CAC65532:CAD65532 CJY65532:CJZ65532 CTU65532:CTV65532 DDQ65532:DDR65532 DNM65532:DNN65532 DXI65532:DXJ65532 EHE65532:EHF65532 ERA65532:ERB65532 FAW65532:FAX65532 FKS65532:FKT65532 FUO65532:FUP65532 GEK65532:GEL65532 GOG65532:GOH65532 GYC65532:GYD65532 HHY65532:HHZ65532 HRU65532:HRV65532 IBQ65532:IBR65532 ILM65532:ILN65532 IVI65532:IVJ65532 JFE65532:JFF65532 JPA65532:JPB65532 JYW65532:JYX65532 KIS65532:KIT65532 KSO65532:KSP65532 LCK65532:LCL65532 LMG65532:LMH65532 LWC65532:LWD65532 MFY65532:MFZ65532 MPU65532:MPV65532 MZQ65532:MZR65532 NJM65532:NJN65532 NTI65532:NTJ65532 ODE65532:ODF65532 ONA65532:ONB65532 OWW65532:OWX65532 PGS65532:PGT65532 PQO65532:PQP65532 QAK65532:QAL65532 QKG65532:QKH65532 QUC65532:QUD65532 RDY65532:RDZ65532 RNU65532:RNV65532 RXQ65532:RXR65532 SHM65532:SHN65532 SRI65532:SRJ65532 TBE65532:TBF65532 TLA65532:TLB65532 TUW65532:TUX65532 UES65532:UET65532 UOO65532:UOP65532 UYK65532:UYL65532 VIG65532:VIH65532 VSC65532:VSD65532 WBY65532:WBZ65532 WLU65532:WLV65532 WVQ65532:WVR65532 I131068:J131068 JE131068:JF131068 TA131068:TB131068 ACW131068:ACX131068 AMS131068:AMT131068 AWO131068:AWP131068 BGK131068:BGL131068 BQG131068:BQH131068 CAC131068:CAD131068 CJY131068:CJZ131068 CTU131068:CTV131068 DDQ131068:DDR131068 DNM131068:DNN131068 DXI131068:DXJ131068 EHE131068:EHF131068 ERA131068:ERB131068 FAW131068:FAX131068 FKS131068:FKT131068 FUO131068:FUP131068 GEK131068:GEL131068 GOG131068:GOH131068 GYC131068:GYD131068 HHY131068:HHZ131068 HRU131068:HRV131068 IBQ131068:IBR131068 ILM131068:ILN131068 IVI131068:IVJ131068 JFE131068:JFF131068 JPA131068:JPB131068 JYW131068:JYX131068 KIS131068:KIT131068 KSO131068:KSP131068 LCK131068:LCL131068 LMG131068:LMH131068 LWC131068:LWD131068 MFY131068:MFZ131068 MPU131068:MPV131068 MZQ131068:MZR131068 NJM131068:NJN131068 NTI131068:NTJ131068 ODE131068:ODF131068 ONA131068:ONB131068 OWW131068:OWX131068 PGS131068:PGT131068 PQO131068:PQP131068 QAK131068:QAL131068 QKG131068:QKH131068 QUC131068:QUD131068 RDY131068:RDZ131068 RNU131068:RNV131068 RXQ131068:RXR131068 SHM131068:SHN131068 SRI131068:SRJ131068 TBE131068:TBF131068 TLA131068:TLB131068 TUW131068:TUX131068 UES131068:UET131068 UOO131068:UOP131068 UYK131068:UYL131068 VIG131068:VIH131068 VSC131068:VSD131068 WBY131068:WBZ131068 WLU131068:WLV131068 WVQ131068:WVR131068 I196604:J196604 JE196604:JF196604 TA196604:TB196604 ACW196604:ACX196604 AMS196604:AMT196604 AWO196604:AWP196604 BGK196604:BGL196604 BQG196604:BQH196604 CAC196604:CAD196604 CJY196604:CJZ196604 CTU196604:CTV196604 DDQ196604:DDR196604 DNM196604:DNN196604 DXI196604:DXJ196604 EHE196604:EHF196604 ERA196604:ERB196604 FAW196604:FAX196604 FKS196604:FKT196604 FUO196604:FUP196604 GEK196604:GEL196604 GOG196604:GOH196604 GYC196604:GYD196604 HHY196604:HHZ196604 HRU196604:HRV196604 IBQ196604:IBR196604 ILM196604:ILN196604 IVI196604:IVJ196604 JFE196604:JFF196604 JPA196604:JPB196604 JYW196604:JYX196604 KIS196604:KIT196604 KSO196604:KSP196604 LCK196604:LCL196604 LMG196604:LMH196604 LWC196604:LWD196604 MFY196604:MFZ196604 MPU196604:MPV196604 MZQ196604:MZR196604 NJM196604:NJN196604 NTI196604:NTJ196604 ODE196604:ODF196604 ONA196604:ONB196604 OWW196604:OWX196604 PGS196604:PGT196604 PQO196604:PQP196604 QAK196604:QAL196604 QKG196604:QKH196604 QUC196604:QUD196604 RDY196604:RDZ196604 RNU196604:RNV196604 RXQ196604:RXR196604 SHM196604:SHN196604 SRI196604:SRJ196604 TBE196604:TBF196604 TLA196604:TLB196604 TUW196604:TUX196604 UES196604:UET196604 UOO196604:UOP196604 UYK196604:UYL196604 VIG196604:VIH196604 VSC196604:VSD196604 WBY196604:WBZ196604 WLU196604:WLV196604 WVQ196604:WVR196604 I262140:J262140 JE262140:JF262140 TA262140:TB262140 ACW262140:ACX262140 AMS262140:AMT262140 AWO262140:AWP262140 BGK262140:BGL262140 BQG262140:BQH262140 CAC262140:CAD262140 CJY262140:CJZ262140 CTU262140:CTV262140 DDQ262140:DDR262140 DNM262140:DNN262140 DXI262140:DXJ262140 EHE262140:EHF262140 ERA262140:ERB262140 FAW262140:FAX262140 FKS262140:FKT262140 FUO262140:FUP262140 GEK262140:GEL262140 GOG262140:GOH262140 GYC262140:GYD262140 HHY262140:HHZ262140 HRU262140:HRV262140 IBQ262140:IBR262140 ILM262140:ILN262140 IVI262140:IVJ262140 JFE262140:JFF262140 JPA262140:JPB262140 JYW262140:JYX262140 KIS262140:KIT262140 KSO262140:KSP262140 LCK262140:LCL262140 LMG262140:LMH262140 LWC262140:LWD262140 MFY262140:MFZ262140 MPU262140:MPV262140 MZQ262140:MZR262140 NJM262140:NJN262140 NTI262140:NTJ262140 ODE262140:ODF262140 ONA262140:ONB262140 OWW262140:OWX262140 PGS262140:PGT262140 PQO262140:PQP262140 QAK262140:QAL262140 QKG262140:QKH262140 QUC262140:QUD262140 RDY262140:RDZ262140 RNU262140:RNV262140 RXQ262140:RXR262140 SHM262140:SHN262140 SRI262140:SRJ262140 TBE262140:TBF262140 TLA262140:TLB262140 TUW262140:TUX262140 UES262140:UET262140 UOO262140:UOP262140 UYK262140:UYL262140 VIG262140:VIH262140 VSC262140:VSD262140 WBY262140:WBZ262140 WLU262140:WLV262140 WVQ262140:WVR262140 I327676:J327676 JE327676:JF327676 TA327676:TB327676 ACW327676:ACX327676 AMS327676:AMT327676 AWO327676:AWP327676 BGK327676:BGL327676 BQG327676:BQH327676 CAC327676:CAD327676 CJY327676:CJZ327676 CTU327676:CTV327676 DDQ327676:DDR327676 DNM327676:DNN327676 DXI327676:DXJ327676 EHE327676:EHF327676 ERA327676:ERB327676 FAW327676:FAX327676 FKS327676:FKT327676 FUO327676:FUP327676 GEK327676:GEL327676 GOG327676:GOH327676 GYC327676:GYD327676 HHY327676:HHZ327676 HRU327676:HRV327676 IBQ327676:IBR327676 ILM327676:ILN327676 IVI327676:IVJ327676 JFE327676:JFF327676 JPA327676:JPB327676 JYW327676:JYX327676 KIS327676:KIT327676 KSO327676:KSP327676 LCK327676:LCL327676 LMG327676:LMH327676 LWC327676:LWD327676 MFY327676:MFZ327676 MPU327676:MPV327676 MZQ327676:MZR327676 NJM327676:NJN327676 NTI327676:NTJ327676 ODE327676:ODF327676 ONA327676:ONB327676 OWW327676:OWX327676 PGS327676:PGT327676 PQO327676:PQP327676 QAK327676:QAL327676 QKG327676:QKH327676 QUC327676:QUD327676 RDY327676:RDZ327676 RNU327676:RNV327676 RXQ327676:RXR327676 SHM327676:SHN327676 SRI327676:SRJ327676 TBE327676:TBF327676 TLA327676:TLB327676 TUW327676:TUX327676 UES327676:UET327676 UOO327676:UOP327676 UYK327676:UYL327676 VIG327676:VIH327676 VSC327676:VSD327676 WBY327676:WBZ327676 WLU327676:WLV327676 WVQ327676:WVR327676 I393212:J393212 JE393212:JF393212 TA393212:TB393212 ACW393212:ACX393212 AMS393212:AMT393212 AWO393212:AWP393212 BGK393212:BGL393212 BQG393212:BQH393212 CAC393212:CAD393212 CJY393212:CJZ393212 CTU393212:CTV393212 DDQ393212:DDR393212 DNM393212:DNN393212 DXI393212:DXJ393212 EHE393212:EHF393212 ERA393212:ERB393212 FAW393212:FAX393212 FKS393212:FKT393212 FUO393212:FUP393212 GEK393212:GEL393212 GOG393212:GOH393212 GYC393212:GYD393212 HHY393212:HHZ393212 HRU393212:HRV393212 IBQ393212:IBR393212 ILM393212:ILN393212 IVI393212:IVJ393212 JFE393212:JFF393212 JPA393212:JPB393212 JYW393212:JYX393212 KIS393212:KIT393212 KSO393212:KSP393212 LCK393212:LCL393212 LMG393212:LMH393212 LWC393212:LWD393212 MFY393212:MFZ393212 MPU393212:MPV393212 MZQ393212:MZR393212 NJM393212:NJN393212 NTI393212:NTJ393212 ODE393212:ODF393212 ONA393212:ONB393212 OWW393212:OWX393212 PGS393212:PGT393212 PQO393212:PQP393212 QAK393212:QAL393212 QKG393212:QKH393212 QUC393212:QUD393212 RDY393212:RDZ393212 RNU393212:RNV393212 RXQ393212:RXR393212 SHM393212:SHN393212 SRI393212:SRJ393212 TBE393212:TBF393212 TLA393212:TLB393212 TUW393212:TUX393212 UES393212:UET393212 UOO393212:UOP393212 UYK393212:UYL393212 VIG393212:VIH393212 VSC393212:VSD393212 WBY393212:WBZ393212 WLU393212:WLV393212 WVQ393212:WVR393212 I458748:J458748 JE458748:JF458748 TA458748:TB458748 ACW458748:ACX458748 AMS458748:AMT458748 AWO458748:AWP458748 BGK458748:BGL458748 BQG458748:BQH458748 CAC458748:CAD458748 CJY458748:CJZ458748 CTU458748:CTV458748 DDQ458748:DDR458748 DNM458748:DNN458748 DXI458748:DXJ458748 EHE458748:EHF458748 ERA458748:ERB458748 FAW458748:FAX458748 FKS458748:FKT458748 FUO458748:FUP458748 GEK458748:GEL458748 GOG458748:GOH458748 GYC458748:GYD458748 HHY458748:HHZ458748 HRU458748:HRV458748 IBQ458748:IBR458748 ILM458748:ILN458748 IVI458748:IVJ458748 JFE458748:JFF458748 JPA458748:JPB458748 JYW458748:JYX458748 KIS458748:KIT458748 KSO458748:KSP458748 LCK458748:LCL458748 LMG458748:LMH458748 LWC458748:LWD458748 MFY458748:MFZ458748 MPU458748:MPV458748 MZQ458748:MZR458748 NJM458748:NJN458748 NTI458748:NTJ458748 ODE458748:ODF458748 ONA458748:ONB458748 OWW458748:OWX458748 PGS458748:PGT458748 PQO458748:PQP458748 QAK458748:QAL458748 QKG458748:QKH458748 QUC458748:QUD458748 RDY458748:RDZ458748 RNU458748:RNV458748 RXQ458748:RXR458748 SHM458748:SHN458748 SRI458748:SRJ458748 TBE458748:TBF458748 TLA458748:TLB458748 TUW458748:TUX458748 UES458748:UET458748 UOO458748:UOP458748 UYK458748:UYL458748 VIG458748:VIH458748 VSC458748:VSD458748 WBY458748:WBZ458748 WLU458748:WLV458748 WVQ458748:WVR458748 I524284:J524284 JE524284:JF524284 TA524284:TB524284 ACW524284:ACX524284 AMS524284:AMT524284 AWO524284:AWP524284 BGK524284:BGL524284 BQG524284:BQH524284 CAC524284:CAD524284 CJY524284:CJZ524284 CTU524284:CTV524284 DDQ524284:DDR524284 DNM524284:DNN524284 DXI524284:DXJ524284 EHE524284:EHF524284 ERA524284:ERB524284 FAW524284:FAX524284 FKS524284:FKT524284 FUO524284:FUP524284 GEK524284:GEL524284 GOG524284:GOH524284 GYC524284:GYD524284 HHY524284:HHZ524284 HRU524284:HRV524284 IBQ524284:IBR524284 ILM524284:ILN524284 IVI524284:IVJ524284 JFE524284:JFF524284 JPA524284:JPB524284 JYW524284:JYX524284 KIS524284:KIT524284 KSO524284:KSP524284 LCK524284:LCL524284 LMG524284:LMH524284 LWC524284:LWD524284 MFY524284:MFZ524284 MPU524284:MPV524284 MZQ524284:MZR524284 NJM524284:NJN524284 NTI524284:NTJ524284 ODE524284:ODF524284 ONA524284:ONB524284 OWW524284:OWX524284 PGS524284:PGT524284 PQO524284:PQP524284 QAK524284:QAL524284 QKG524284:QKH524284 QUC524284:QUD524284 RDY524284:RDZ524284 RNU524284:RNV524284 RXQ524284:RXR524284 SHM524284:SHN524284 SRI524284:SRJ524284 TBE524284:TBF524284 TLA524284:TLB524284 TUW524284:TUX524284 UES524284:UET524284 UOO524284:UOP524284 UYK524284:UYL524284 VIG524284:VIH524284 VSC524284:VSD524284 WBY524284:WBZ524284 WLU524284:WLV524284 WVQ524284:WVR524284 I589820:J589820 JE589820:JF589820 TA589820:TB589820 ACW589820:ACX589820 AMS589820:AMT589820 AWO589820:AWP589820 BGK589820:BGL589820 BQG589820:BQH589820 CAC589820:CAD589820 CJY589820:CJZ589820 CTU589820:CTV589820 DDQ589820:DDR589820 DNM589820:DNN589820 DXI589820:DXJ589820 EHE589820:EHF589820 ERA589820:ERB589820 FAW589820:FAX589820 FKS589820:FKT589820 FUO589820:FUP589820 GEK589820:GEL589820 GOG589820:GOH589820 GYC589820:GYD589820 HHY589820:HHZ589820 HRU589820:HRV589820 IBQ589820:IBR589820 ILM589820:ILN589820 IVI589820:IVJ589820 JFE589820:JFF589820 JPA589820:JPB589820 JYW589820:JYX589820 KIS589820:KIT589820 KSO589820:KSP589820 LCK589820:LCL589820 LMG589820:LMH589820 LWC589820:LWD589820 MFY589820:MFZ589820 MPU589820:MPV589820 MZQ589820:MZR589820 NJM589820:NJN589820 NTI589820:NTJ589820 ODE589820:ODF589820 ONA589820:ONB589820 OWW589820:OWX589820 PGS589820:PGT589820 PQO589820:PQP589820 QAK589820:QAL589820 QKG589820:QKH589820 QUC589820:QUD589820 RDY589820:RDZ589820 RNU589820:RNV589820 RXQ589820:RXR589820 SHM589820:SHN589820 SRI589820:SRJ589820 TBE589820:TBF589820 TLA589820:TLB589820 TUW589820:TUX589820 UES589820:UET589820 UOO589820:UOP589820 UYK589820:UYL589820 VIG589820:VIH589820 VSC589820:VSD589820 WBY589820:WBZ589820 WLU589820:WLV589820 WVQ589820:WVR589820 I655356:J655356 JE655356:JF655356 TA655356:TB655356 ACW655356:ACX655356 AMS655356:AMT655356 AWO655356:AWP655356 BGK655356:BGL655356 BQG655356:BQH655356 CAC655356:CAD655356 CJY655356:CJZ655356 CTU655356:CTV655356 DDQ655356:DDR655356 DNM655356:DNN655356 DXI655356:DXJ655356 EHE655356:EHF655356 ERA655356:ERB655356 FAW655356:FAX655356 FKS655356:FKT655356 FUO655356:FUP655356 GEK655356:GEL655356 GOG655356:GOH655356 GYC655356:GYD655356 HHY655356:HHZ655356 HRU655356:HRV655356 IBQ655356:IBR655356 ILM655356:ILN655356 IVI655356:IVJ655356 JFE655356:JFF655356 JPA655356:JPB655356 JYW655356:JYX655356 KIS655356:KIT655356 KSO655356:KSP655356 LCK655356:LCL655356 LMG655356:LMH655356 LWC655356:LWD655356 MFY655356:MFZ655356 MPU655356:MPV655356 MZQ655356:MZR655356 NJM655356:NJN655356 NTI655356:NTJ655356 ODE655356:ODF655356 ONA655356:ONB655356 OWW655356:OWX655356 PGS655356:PGT655356 PQO655356:PQP655356 QAK655356:QAL655356 QKG655356:QKH655356 QUC655356:QUD655356 RDY655356:RDZ655356 RNU655356:RNV655356 RXQ655356:RXR655356 SHM655356:SHN655356 SRI655356:SRJ655356 TBE655356:TBF655356 TLA655356:TLB655356 TUW655356:TUX655356 UES655356:UET655356 UOO655356:UOP655356 UYK655356:UYL655356 VIG655356:VIH655356 VSC655356:VSD655356 WBY655356:WBZ655356 WLU655356:WLV655356 WVQ655356:WVR655356 I720892:J720892 JE720892:JF720892 TA720892:TB720892 ACW720892:ACX720892 AMS720892:AMT720892 AWO720892:AWP720892 BGK720892:BGL720892 BQG720892:BQH720892 CAC720892:CAD720892 CJY720892:CJZ720892 CTU720892:CTV720892 DDQ720892:DDR720892 DNM720892:DNN720892 DXI720892:DXJ720892 EHE720892:EHF720892 ERA720892:ERB720892 FAW720892:FAX720892 FKS720892:FKT720892 FUO720892:FUP720892 GEK720892:GEL720892 GOG720892:GOH720892 GYC720892:GYD720892 HHY720892:HHZ720892 HRU720892:HRV720892 IBQ720892:IBR720892 ILM720892:ILN720892 IVI720892:IVJ720892 JFE720892:JFF720892 JPA720892:JPB720892 JYW720892:JYX720892 KIS720892:KIT720892 KSO720892:KSP720892 LCK720892:LCL720892 LMG720892:LMH720892 LWC720892:LWD720892 MFY720892:MFZ720892 MPU720892:MPV720892 MZQ720892:MZR720892 NJM720892:NJN720892 NTI720892:NTJ720892 ODE720892:ODF720892 ONA720892:ONB720892 OWW720892:OWX720892 PGS720892:PGT720892 PQO720892:PQP720892 QAK720892:QAL720892 QKG720892:QKH720892 QUC720892:QUD720892 RDY720892:RDZ720892 RNU720892:RNV720892 RXQ720892:RXR720892 SHM720892:SHN720892 SRI720892:SRJ720892 TBE720892:TBF720892 TLA720892:TLB720892 TUW720892:TUX720892 UES720892:UET720892 UOO720892:UOP720892 UYK720892:UYL720892 VIG720892:VIH720892 VSC720892:VSD720892 WBY720892:WBZ720892 WLU720892:WLV720892 WVQ720892:WVR720892 I786428:J786428 JE786428:JF786428 TA786428:TB786428 ACW786428:ACX786428 AMS786428:AMT786428 AWO786428:AWP786428 BGK786428:BGL786428 BQG786428:BQH786428 CAC786428:CAD786428 CJY786428:CJZ786428 CTU786428:CTV786428 DDQ786428:DDR786428 DNM786428:DNN786428 DXI786428:DXJ786428 EHE786428:EHF786428 ERA786428:ERB786428 FAW786428:FAX786428 FKS786428:FKT786428 FUO786428:FUP786428 GEK786428:GEL786428 GOG786428:GOH786428 GYC786428:GYD786428 HHY786428:HHZ786428 HRU786428:HRV786428 IBQ786428:IBR786428 ILM786428:ILN786428 IVI786428:IVJ786428 JFE786428:JFF786428 JPA786428:JPB786428 JYW786428:JYX786428 KIS786428:KIT786428 KSO786428:KSP786428 LCK786428:LCL786428 LMG786428:LMH786428 LWC786428:LWD786428 MFY786428:MFZ786428 MPU786428:MPV786428 MZQ786428:MZR786428 NJM786428:NJN786428 NTI786428:NTJ786428 ODE786428:ODF786428 ONA786428:ONB786428 OWW786428:OWX786428 PGS786428:PGT786428 PQO786428:PQP786428 QAK786428:QAL786428 QKG786428:QKH786428 QUC786428:QUD786428 RDY786428:RDZ786428 RNU786428:RNV786428 RXQ786428:RXR786428 SHM786428:SHN786428 SRI786428:SRJ786428 TBE786428:TBF786428 TLA786428:TLB786428 TUW786428:TUX786428 UES786428:UET786428 UOO786428:UOP786428 UYK786428:UYL786428 VIG786428:VIH786428 VSC786428:VSD786428 WBY786428:WBZ786428 WLU786428:WLV786428 WVQ786428:WVR786428 I851964:J851964 JE851964:JF851964 TA851964:TB851964 ACW851964:ACX851964 AMS851964:AMT851964 AWO851964:AWP851964 BGK851964:BGL851964 BQG851964:BQH851964 CAC851964:CAD851964 CJY851964:CJZ851964 CTU851964:CTV851964 DDQ851964:DDR851964 DNM851964:DNN851964 DXI851964:DXJ851964 EHE851964:EHF851964 ERA851964:ERB851964 FAW851964:FAX851964 FKS851964:FKT851964 FUO851964:FUP851964 GEK851964:GEL851964 GOG851964:GOH851964 GYC851964:GYD851964 HHY851964:HHZ851964 HRU851964:HRV851964 IBQ851964:IBR851964 ILM851964:ILN851964 IVI851964:IVJ851964 JFE851964:JFF851964 JPA851964:JPB851964 JYW851964:JYX851964 KIS851964:KIT851964 KSO851964:KSP851964 LCK851964:LCL851964 LMG851964:LMH851964 LWC851964:LWD851964 MFY851964:MFZ851964 MPU851964:MPV851964 MZQ851964:MZR851964 NJM851964:NJN851964 NTI851964:NTJ851964 ODE851964:ODF851964 ONA851964:ONB851964 OWW851964:OWX851964 PGS851964:PGT851964 PQO851964:PQP851964 QAK851964:QAL851964 QKG851964:QKH851964 QUC851964:QUD851964 RDY851964:RDZ851964 RNU851964:RNV851964 RXQ851964:RXR851964 SHM851964:SHN851964 SRI851964:SRJ851964 TBE851964:TBF851964 TLA851964:TLB851964 TUW851964:TUX851964 UES851964:UET851964 UOO851964:UOP851964 UYK851964:UYL851964 VIG851964:VIH851964 VSC851964:VSD851964 WBY851964:WBZ851964 WLU851964:WLV851964 WVQ851964:WVR851964 I917500:J917500 JE917500:JF917500 TA917500:TB917500 ACW917500:ACX917500 AMS917500:AMT917500 AWO917500:AWP917500 BGK917500:BGL917500 BQG917500:BQH917500 CAC917500:CAD917500 CJY917500:CJZ917500 CTU917500:CTV917500 DDQ917500:DDR917500 DNM917500:DNN917500 DXI917500:DXJ917500 EHE917500:EHF917500 ERA917500:ERB917500 FAW917500:FAX917500 FKS917500:FKT917500 FUO917500:FUP917500 GEK917500:GEL917500 GOG917500:GOH917500 GYC917500:GYD917500 HHY917500:HHZ917500 HRU917500:HRV917500 IBQ917500:IBR917500 ILM917500:ILN917500 IVI917500:IVJ917500 JFE917500:JFF917500 JPA917500:JPB917500 JYW917500:JYX917500 KIS917500:KIT917500 KSO917500:KSP917500 LCK917500:LCL917500 LMG917500:LMH917500 LWC917500:LWD917500 MFY917500:MFZ917500 MPU917500:MPV917500 MZQ917500:MZR917500 NJM917500:NJN917500 NTI917500:NTJ917500 ODE917500:ODF917500 ONA917500:ONB917500 OWW917500:OWX917500 PGS917500:PGT917500 PQO917500:PQP917500 QAK917500:QAL917500 QKG917500:QKH917500 QUC917500:QUD917500 RDY917500:RDZ917500 RNU917500:RNV917500 RXQ917500:RXR917500 SHM917500:SHN917500 SRI917500:SRJ917500 TBE917500:TBF917500 TLA917500:TLB917500 TUW917500:TUX917500 UES917500:UET917500 UOO917500:UOP917500 UYK917500:UYL917500 VIG917500:VIH917500 VSC917500:VSD917500 WBY917500:WBZ917500 WLU917500:WLV917500 WVQ917500:WVR917500 I983036:J983036 JE983036:JF983036 TA983036:TB983036 ACW983036:ACX983036 AMS983036:AMT983036 AWO983036:AWP983036 BGK983036:BGL983036 BQG983036:BQH983036 CAC983036:CAD983036 CJY983036:CJZ983036 CTU983036:CTV983036 DDQ983036:DDR983036 DNM983036:DNN983036 DXI983036:DXJ983036 EHE983036:EHF983036 ERA983036:ERB983036 FAW983036:FAX983036 FKS983036:FKT983036 FUO983036:FUP983036 GEK983036:GEL983036 GOG983036:GOH983036 GYC983036:GYD983036 HHY983036:HHZ983036 HRU983036:HRV983036 IBQ983036:IBR983036 ILM983036:ILN983036 IVI983036:IVJ983036 JFE983036:JFF983036 JPA983036:JPB983036 JYW983036:JYX983036 KIS983036:KIT983036 KSO983036:KSP983036 LCK983036:LCL983036 LMG983036:LMH983036 LWC983036:LWD983036 MFY983036:MFZ983036 MPU983036:MPV983036 MZQ983036:MZR983036 NJM983036:NJN983036 NTI983036:NTJ983036 ODE983036:ODF983036 ONA983036:ONB983036 OWW983036:OWX983036 PGS983036:PGT983036 PQO983036:PQP983036 QAK983036:QAL983036 QKG983036:QKH983036 QUC983036:QUD983036 RDY983036:RDZ983036 RNU983036:RNV983036 RXQ983036:RXR983036 SHM983036:SHN983036 SRI983036:SRJ983036 TBE983036:TBF983036 TLA983036:TLB983036 TUW983036:TUX983036 UES983036:UET983036 UOO983036:UOP983036 UYK983036:UYL983036 VIG983036:VIH983036 VSC983036:VSD983036 WBY983036:WBZ983036 WLU983036:WLV983036 WVQ983036:WVR983036">
      <formula1>41395</formula1>
      <formula2>43221</formula2>
    </dataValidation>
    <dataValidation type="list" allowBlank="1" showErrorMessage="1" errorTitle="ERROR" error="solo opciones dadas" sqref="H8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formula1>$P$1:$P$2</formula1>
    </dataValidation>
    <dataValidation type="list" allowBlank="1" showErrorMessage="1" errorTitle="ERROR" error="solo opciones dadas_x000a_" sqref="WVP983041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formula1>$O$1:$O$2</formula1>
    </dataValidation>
    <dataValidation type="list" allowBlank="1" showErrorMessage="1" errorTitle="ERROR" error="solo opciones dadas "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formula1>$M$1:$M$2</formula1>
    </dataValidation>
    <dataValidation type="list" allowBlank="1" showErrorMessage="1" errorTitle="Error" error="Solo validas las opciones dadas " promptTitle="TIPO" sqref="WVP983043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formula1>$N$1:$N$3</formula1>
    </dataValidation>
  </dataValidations>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view="pageBreakPreview" topLeftCell="A7" zoomScaleNormal="100" zoomScaleSheetLayoutView="100" workbookViewId="0">
      <selection activeCell="K16" sqref="K16"/>
    </sheetView>
  </sheetViews>
  <sheetFormatPr baseColWidth="10" defaultRowHeight="12.75" x14ac:dyDescent="0.2"/>
  <cols>
    <col min="1" max="1" width="15" style="1" customWidth="1"/>
    <col min="2" max="3" width="5.5703125" style="1" customWidth="1"/>
    <col min="4" max="5" width="10" style="1" customWidth="1"/>
    <col min="6" max="7" width="10.42578125" style="1" customWidth="1"/>
    <col min="8" max="8" width="9.42578125" style="1" customWidth="1"/>
    <col min="9" max="9" width="9" style="1" customWidth="1"/>
    <col min="10" max="10" width="8.7109375" style="1" customWidth="1"/>
    <col min="11" max="11" width="7.85546875" style="1" customWidth="1"/>
    <col min="12" max="12" width="11.42578125" style="1"/>
    <col min="13" max="13" width="14.7109375" style="1" customWidth="1"/>
    <col min="14" max="14" width="14.140625" style="1" customWidth="1"/>
    <col min="15" max="256" width="11.42578125" style="1"/>
    <col min="257" max="257" width="14.5703125" style="1" customWidth="1"/>
    <col min="258" max="258" width="9.42578125" style="1" customWidth="1"/>
    <col min="259" max="259" width="11.7109375" style="1" customWidth="1"/>
    <col min="260" max="260" width="9.28515625" style="1" customWidth="1"/>
    <col min="261" max="261" width="9.140625" style="1" customWidth="1"/>
    <col min="262" max="262" width="10.7109375" style="1" customWidth="1"/>
    <col min="263" max="263" width="8.28515625" style="1" customWidth="1"/>
    <col min="264" max="264" width="9.28515625" style="1" customWidth="1"/>
    <col min="265" max="265" width="15.7109375" style="1" customWidth="1"/>
    <col min="266" max="266" width="10.5703125" style="1" customWidth="1"/>
    <col min="267" max="268" width="11.42578125" style="1"/>
    <col min="269" max="269" width="14.7109375" style="1" customWidth="1"/>
    <col min="270" max="270" width="14.140625" style="1" customWidth="1"/>
    <col min="271" max="512" width="11.42578125" style="1"/>
    <col min="513" max="513" width="14.5703125" style="1" customWidth="1"/>
    <col min="514" max="514" width="9.42578125" style="1" customWidth="1"/>
    <col min="515" max="515" width="11.7109375" style="1" customWidth="1"/>
    <col min="516" max="516" width="9.28515625" style="1" customWidth="1"/>
    <col min="517" max="517" width="9.140625" style="1" customWidth="1"/>
    <col min="518" max="518" width="10.7109375" style="1" customWidth="1"/>
    <col min="519" max="519" width="8.28515625" style="1" customWidth="1"/>
    <col min="520" max="520" width="9.28515625" style="1" customWidth="1"/>
    <col min="521" max="521" width="15.7109375" style="1" customWidth="1"/>
    <col min="522" max="522" width="10.5703125" style="1" customWidth="1"/>
    <col min="523" max="524" width="11.42578125" style="1"/>
    <col min="525" max="525" width="14.7109375" style="1" customWidth="1"/>
    <col min="526" max="526" width="14.140625" style="1" customWidth="1"/>
    <col min="527" max="768" width="11.42578125" style="1"/>
    <col min="769" max="769" width="14.5703125" style="1" customWidth="1"/>
    <col min="770" max="770" width="9.42578125" style="1" customWidth="1"/>
    <col min="771" max="771" width="11.7109375" style="1" customWidth="1"/>
    <col min="772" max="772" width="9.28515625" style="1" customWidth="1"/>
    <col min="773" max="773" width="9.140625" style="1" customWidth="1"/>
    <col min="774" max="774" width="10.7109375" style="1" customWidth="1"/>
    <col min="775" max="775" width="8.28515625" style="1" customWidth="1"/>
    <col min="776" max="776" width="9.28515625" style="1" customWidth="1"/>
    <col min="777" max="777" width="15.7109375" style="1" customWidth="1"/>
    <col min="778" max="778" width="10.5703125" style="1" customWidth="1"/>
    <col min="779" max="780" width="11.42578125" style="1"/>
    <col min="781" max="781" width="14.7109375" style="1" customWidth="1"/>
    <col min="782" max="782" width="14.140625" style="1" customWidth="1"/>
    <col min="783" max="1024" width="11.42578125" style="1"/>
    <col min="1025" max="1025" width="14.5703125" style="1" customWidth="1"/>
    <col min="1026" max="1026" width="9.42578125" style="1" customWidth="1"/>
    <col min="1027" max="1027" width="11.7109375" style="1" customWidth="1"/>
    <col min="1028" max="1028" width="9.28515625" style="1" customWidth="1"/>
    <col min="1029" max="1029" width="9.140625" style="1" customWidth="1"/>
    <col min="1030" max="1030" width="10.7109375" style="1" customWidth="1"/>
    <col min="1031" max="1031" width="8.28515625" style="1" customWidth="1"/>
    <col min="1032" max="1032" width="9.28515625" style="1" customWidth="1"/>
    <col min="1033" max="1033" width="15.7109375" style="1" customWidth="1"/>
    <col min="1034" max="1034" width="10.5703125" style="1" customWidth="1"/>
    <col min="1035" max="1036" width="11.42578125" style="1"/>
    <col min="1037" max="1037" width="14.7109375" style="1" customWidth="1"/>
    <col min="1038" max="1038" width="14.140625" style="1" customWidth="1"/>
    <col min="1039" max="1280" width="11.42578125" style="1"/>
    <col min="1281" max="1281" width="14.5703125" style="1" customWidth="1"/>
    <col min="1282" max="1282" width="9.42578125" style="1" customWidth="1"/>
    <col min="1283" max="1283" width="11.7109375" style="1" customWidth="1"/>
    <col min="1284" max="1284" width="9.28515625" style="1" customWidth="1"/>
    <col min="1285" max="1285" width="9.140625" style="1" customWidth="1"/>
    <col min="1286" max="1286" width="10.7109375" style="1" customWidth="1"/>
    <col min="1287" max="1287" width="8.28515625" style="1" customWidth="1"/>
    <col min="1288" max="1288" width="9.28515625" style="1" customWidth="1"/>
    <col min="1289" max="1289" width="15.7109375" style="1" customWidth="1"/>
    <col min="1290" max="1290" width="10.5703125" style="1" customWidth="1"/>
    <col min="1291" max="1292" width="11.42578125" style="1"/>
    <col min="1293" max="1293" width="14.7109375" style="1" customWidth="1"/>
    <col min="1294" max="1294" width="14.140625" style="1" customWidth="1"/>
    <col min="1295" max="1536" width="11.42578125" style="1"/>
    <col min="1537" max="1537" width="14.5703125" style="1" customWidth="1"/>
    <col min="1538" max="1538" width="9.42578125" style="1" customWidth="1"/>
    <col min="1539" max="1539" width="11.7109375" style="1" customWidth="1"/>
    <col min="1540" max="1540" width="9.28515625" style="1" customWidth="1"/>
    <col min="1541" max="1541" width="9.140625" style="1" customWidth="1"/>
    <col min="1542" max="1542" width="10.7109375" style="1" customWidth="1"/>
    <col min="1543" max="1543" width="8.28515625" style="1" customWidth="1"/>
    <col min="1544" max="1544" width="9.28515625" style="1" customWidth="1"/>
    <col min="1545" max="1545" width="15.7109375" style="1" customWidth="1"/>
    <col min="1546" max="1546" width="10.5703125" style="1" customWidth="1"/>
    <col min="1547" max="1548" width="11.42578125" style="1"/>
    <col min="1549" max="1549" width="14.7109375" style="1" customWidth="1"/>
    <col min="1550" max="1550" width="14.140625" style="1" customWidth="1"/>
    <col min="1551" max="1792" width="11.42578125" style="1"/>
    <col min="1793" max="1793" width="14.5703125" style="1" customWidth="1"/>
    <col min="1794" max="1794" width="9.42578125" style="1" customWidth="1"/>
    <col min="1795" max="1795" width="11.7109375" style="1" customWidth="1"/>
    <col min="1796" max="1796" width="9.28515625" style="1" customWidth="1"/>
    <col min="1797" max="1797" width="9.140625" style="1" customWidth="1"/>
    <col min="1798" max="1798" width="10.7109375" style="1" customWidth="1"/>
    <col min="1799" max="1799" width="8.28515625" style="1" customWidth="1"/>
    <col min="1800" max="1800" width="9.28515625" style="1" customWidth="1"/>
    <col min="1801" max="1801" width="15.7109375" style="1" customWidth="1"/>
    <col min="1802" max="1802" width="10.5703125" style="1" customWidth="1"/>
    <col min="1803" max="1804" width="11.42578125" style="1"/>
    <col min="1805" max="1805" width="14.7109375" style="1" customWidth="1"/>
    <col min="1806" max="1806" width="14.140625" style="1" customWidth="1"/>
    <col min="1807" max="2048" width="11.42578125" style="1"/>
    <col min="2049" max="2049" width="14.5703125" style="1" customWidth="1"/>
    <col min="2050" max="2050" width="9.42578125" style="1" customWidth="1"/>
    <col min="2051" max="2051" width="11.7109375" style="1" customWidth="1"/>
    <col min="2052" max="2052" width="9.28515625" style="1" customWidth="1"/>
    <col min="2053" max="2053" width="9.140625" style="1" customWidth="1"/>
    <col min="2054" max="2054" width="10.7109375" style="1" customWidth="1"/>
    <col min="2055" max="2055" width="8.28515625" style="1" customWidth="1"/>
    <col min="2056" max="2056" width="9.28515625" style="1" customWidth="1"/>
    <col min="2057" max="2057" width="15.7109375" style="1" customWidth="1"/>
    <col min="2058" max="2058" width="10.5703125" style="1" customWidth="1"/>
    <col min="2059" max="2060" width="11.42578125" style="1"/>
    <col min="2061" max="2061" width="14.7109375" style="1" customWidth="1"/>
    <col min="2062" max="2062" width="14.140625" style="1" customWidth="1"/>
    <col min="2063" max="2304" width="11.42578125" style="1"/>
    <col min="2305" max="2305" width="14.5703125" style="1" customWidth="1"/>
    <col min="2306" max="2306" width="9.42578125" style="1" customWidth="1"/>
    <col min="2307" max="2307" width="11.7109375" style="1" customWidth="1"/>
    <col min="2308" max="2308" width="9.28515625" style="1" customWidth="1"/>
    <col min="2309" max="2309" width="9.140625" style="1" customWidth="1"/>
    <col min="2310" max="2310" width="10.7109375" style="1" customWidth="1"/>
    <col min="2311" max="2311" width="8.28515625" style="1" customWidth="1"/>
    <col min="2312" max="2312" width="9.28515625" style="1" customWidth="1"/>
    <col min="2313" max="2313" width="15.7109375" style="1" customWidth="1"/>
    <col min="2314" max="2314" width="10.5703125" style="1" customWidth="1"/>
    <col min="2315" max="2316" width="11.42578125" style="1"/>
    <col min="2317" max="2317" width="14.7109375" style="1" customWidth="1"/>
    <col min="2318" max="2318" width="14.140625" style="1" customWidth="1"/>
    <col min="2319" max="2560" width="11.42578125" style="1"/>
    <col min="2561" max="2561" width="14.5703125" style="1" customWidth="1"/>
    <col min="2562" max="2562" width="9.42578125" style="1" customWidth="1"/>
    <col min="2563" max="2563" width="11.7109375" style="1" customWidth="1"/>
    <col min="2564" max="2564" width="9.28515625" style="1" customWidth="1"/>
    <col min="2565" max="2565" width="9.140625" style="1" customWidth="1"/>
    <col min="2566" max="2566" width="10.7109375" style="1" customWidth="1"/>
    <col min="2567" max="2567" width="8.28515625" style="1" customWidth="1"/>
    <col min="2568" max="2568" width="9.28515625" style="1" customWidth="1"/>
    <col min="2569" max="2569" width="15.7109375" style="1" customWidth="1"/>
    <col min="2570" max="2570" width="10.5703125" style="1" customWidth="1"/>
    <col min="2571" max="2572" width="11.42578125" style="1"/>
    <col min="2573" max="2573" width="14.7109375" style="1" customWidth="1"/>
    <col min="2574" max="2574" width="14.140625" style="1" customWidth="1"/>
    <col min="2575" max="2816" width="11.42578125" style="1"/>
    <col min="2817" max="2817" width="14.5703125" style="1" customWidth="1"/>
    <col min="2818" max="2818" width="9.42578125" style="1" customWidth="1"/>
    <col min="2819" max="2819" width="11.7109375" style="1" customWidth="1"/>
    <col min="2820" max="2820" width="9.28515625" style="1" customWidth="1"/>
    <col min="2821" max="2821" width="9.140625" style="1" customWidth="1"/>
    <col min="2822" max="2822" width="10.7109375" style="1" customWidth="1"/>
    <col min="2823" max="2823" width="8.28515625" style="1" customWidth="1"/>
    <col min="2824" max="2824" width="9.28515625" style="1" customWidth="1"/>
    <col min="2825" max="2825" width="15.7109375" style="1" customWidth="1"/>
    <col min="2826" max="2826" width="10.5703125" style="1" customWidth="1"/>
    <col min="2827" max="2828" width="11.42578125" style="1"/>
    <col min="2829" max="2829" width="14.7109375" style="1" customWidth="1"/>
    <col min="2830" max="2830" width="14.140625" style="1" customWidth="1"/>
    <col min="2831" max="3072" width="11.42578125" style="1"/>
    <col min="3073" max="3073" width="14.5703125" style="1" customWidth="1"/>
    <col min="3074" max="3074" width="9.42578125" style="1" customWidth="1"/>
    <col min="3075" max="3075" width="11.7109375" style="1" customWidth="1"/>
    <col min="3076" max="3076" width="9.28515625" style="1" customWidth="1"/>
    <col min="3077" max="3077" width="9.140625" style="1" customWidth="1"/>
    <col min="3078" max="3078" width="10.7109375" style="1" customWidth="1"/>
    <col min="3079" max="3079" width="8.28515625" style="1" customWidth="1"/>
    <col min="3080" max="3080" width="9.28515625" style="1" customWidth="1"/>
    <col min="3081" max="3081" width="15.7109375" style="1" customWidth="1"/>
    <col min="3082" max="3082" width="10.5703125" style="1" customWidth="1"/>
    <col min="3083" max="3084" width="11.42578125" style="1"/>
    <col min="3085" max="3085" width="14.7109375" style="1" customWidth="1"/>
    <col min="3086" max="3086" width="14.140625" style="1" customWidth="1"/>
    <col min="3087" max="3328" width="11.42578125" style="1"/>
    <col min="3329" max="3329" width="14.5703125" style="1" customWidth="1"/>
    <col min="3330" max="3330" width="9.42578125" style="1" customWidth="1"/>
    <col min="3331" max="3331" width="11.7109375" style="1" customWidth="1"/>
    <col min="3332" max="3332" width="9.28515625" style="1" customWidth="1"/>
    <col min="3333" max="3333" width="9.140625" style="1" customWidth="1"/>
    <col min="3334" max="3334" width="10.7109375" style="1" customWidth="1"/>
    <col min="3335" max="3335" width="8.28515625" style="1" customWidth="1"/>
    <col min="3336" max="3336" width="9.28515625" style="1" customWidth="1"/>
    <col min="3337" max="3337" width="15.7109375" style="1" customWidth="1"/>
    <col min="3338" max="3338" width="10.5703125" style="1" customWidth="1"/>
    <col min="3339" max="3340" width="11.42578125" style="1"/>
    <col min="3341" max="3341" width="14.7109375" style="1" customWidth="1"/>
    <col min="3342" max="3342" width="14.140625" style="1" customWidth="1"/>
    <col min="3343" max="3584" width="11.42578125" style="1"/>
    <col min="3585" max="3585" width="14.5703125" style="1" customWidth="1"/>
    <col min="3586" max="3586" width="9.42578125" style="1" customWidth="1"/>
    <col min="3587" max="3587" width="11.7109375" style="1" customWidth="1"/>
    <col min="3588" max="3588" width="9.28515625" style="1" customWidth="1"/>
    <col min="3589" max="3589" width="9.140625" style="1" customWidth="1"/>
    <col min="3590" max="3590" width="10.7109375" style="1" customWidth="1"/>
    <col min="3591" max="3591" width="8.28515625" style="1" customWidth="1"/>
    <col min="3592" max="3592" width="9.28515625" style="1" customWidth="1"/>
    <col min="3593" max="3593" width="15.7109375" style="1" customWidth="1"/>
    <col min="3594" max="3594" width="10.5703125" style="1" customWidth="1"/>
    <col min="3595" max="3596" width="11.42578125" style="1"/>
    <col min="3597" max="3597" width="14.7109375" style="1" customWidth="1"/>
    <col min="3598" max="3598" width="14.140625" style="1" customWidth="1"/>
    <col min="3599" max="3840" width="11.42578125" style="1"/>
    <col min="3841" max="3841" width="14.5703125" style="1" customWidth="1"/>
    <col min="3842" max="3842" width="9.42578125" style="1" customWidth="1"/>
    <col min="3843" max="3843" width="11.7109375" style="1" customWidth="1"/>
    <col min="3844" max="3844" width="9.28515625" style="1" customWidth="1"/>
    <col min="3845" max="3845" width="9.140625" style="1" customWidth="1"/>
    <col min="3846" max="3846" width="10.7109375" style="1" customWidth="1"/>
    <col min="3847" max="3847" width="8.28515625" style="1" customWidth="1"/>
    <col min="3848" max="3848" width="9.28515625" style="1" customWidth="1"/>
    <col min="3849" max="3849" width="15.7109375" style="1" customWidth="1"/>
    <col min="3850" max="3850" width="10.5703125" style="1" customWidth="1"/>
    <col min="3851" max="3852" width="11.42578125" style="1"/>
    <col min="3853" max="3853" width="14.7109375" style="1" customWidth="1"/>
    <col min="3854" max="3854" width="14.140625" style="1" customWidth="1"/>
    <col min="3855" max="4096" width="11.42578125" style="1"/>
    <col min="4097" max="4097" width="14.5703125" style="1" customWidth="1"/>
    <col min="4098" max="4098" width="9.42578125" style="1" customWidth="1"/>
    <col min="4099" max="4099" width="11.7109375" style="1" customWidth="1"/>
    <col min="4100" max="4100" width="9.28515625" style="1" customWidth="1"/>
    <col min="4101" max="4101" width="9.140625" style="1" customWidth="1"/>
    <col min="4102" max="4102" width="10.7109375" style="1" customWidth="1"/>
    <col min="4103" max="4103" width="8.28515625" style="1" customWidth="1"/>
    <col min="4104" max="4104" width="9.28515625" style="1" customWidth="1"/>
    <col min="4105" max="4105" width="15.7109375" style="1" customWidth="1"/>
    <col min="4106" max="4106" width="10.5703125" style="1" customWidth="1"/>
    <col min="4107" max="4108" width="11.42578125" style="1"/>
    <col min="4109" max="4109" width="14.7109375" style="1" customWidth="1"/>
    <col min="4110" max="4110" width="14.140625" style="1" customWidth="1"/>
    <col min="4111" max="4352" width="11.42578125" style="1"/>
    <col min="4353" max="4353" width="14.5703125" style="1" customWidth="1"/>
    <col min="4354" max="4354" width="9.42578125" style="1" customWidth="1"/>
    <col min="4355" max="4355" width="11.7109375" style="1" customWidth="1"/>
    <col min="4356" max="4356" width="9.28515625" style="1" customWidth="1"/>
    <col min="4357" max="4357" width="9.140625" style="1" customWidth="1"/>
    <col min="4358" max="4358" width="10.7109375" style="1" customWidth="1"/>
    <col min="4359" max="4359" width="8.28515625" style="1" customWidth="1"/>
    <col min="4360" max="4360" width="9.28515625" style="1" customWidth="1"/>
    <col min="4361" max="4361" width="15.7109375" style="1" customWidth="1"/>
    <col min="4362" max="4362" width="10.5703125" style="1" customWidth="1"/>
    <col min="4363" max="4364" width="11.42578125" style="1"/>
    <col min="4365" max="4365" width="14.7109375" style="1" customWidth="1"/>
    <col min="4366" max="4366" width="14.140625" style="1" customWidth="1"/>
    <col min="4367" max="4608" width="11.42578125" style="1"/>
    <col min="4609" max="4609" width="14.5703125" style="1" customWidth="1"/>
    <col min="4610" max="4610" width="9.42578125" style="1" customWidth="1"/>
    <col min="4611" max="4611" width="11.7109375" style="1" customWidth="1"/>
    <col min="4612" max="4612" width="9.28515625" style="1" customWidth="1"/>
    <col min="4613" max="4613" width="9.140625" style="1" customWidth="1"/>
    <col min="4614" max="4614" width="10.7109375" style="1" customWidth="1"/>
    <col min="4615" max="4615" width="8.28515625" style="1" customWidth="1"/>
    <col min="4616" max="4616" width="9.28515625" style="1" customWidth="1"/>
    <col min="4617" max="4617" width="15.7109375" style="1" customWidth="1"/>
    <col min="4618" max="4618" width="10.5703125" style="1" customWidth="1"/>
    <col min="4619" max="4620" width="11.42578125" style="1"/>
    <col min="4621" max="4621" width="14.7109375" style="1" customWidth="1"/>
    <col min="4622" max="4622" width="14.140625" style="1" customWidth="1"/>
    <col min="4623" max="4864" width="11.42578125" style="1"/>
    <col min="4865" max="4865" width="14.5703125" style="1" customWidth="1"/>
    <col min="4866" max="4866" width="9.42578125" style="1" customWidth="1"/>
    <col min="4867" max="4867" width="11.7109375" style="1" customWidth="1"/>
    <col min="4868" max="4868" width="9.28515625" style="1" customWidth="1"/>
    <col min="4869" max="4869" width="9.140625" style="1" customWidth="1"/>
    <col min="4870" max="4870" width="10.7109375" style="1" customWidth="1"/>
    <col min="4871" max="4871" width="8.28515625" style="1" customWidth="1"/>
    <col min="4872" max="4872" width="9.28515625" style="1" customWidth="1"/>
    <col min="4873" max="4873" width="15.7109375" style="1" customWidth="1"/>
    <col min="4874" max="4874" width="10.5703125" style="1" customWidth="1"/>
    <col min="4875" max="4876" width="11.42578125" style="1"/>
    <col min="4877" max="4877" width="14.7109375" style="1" customWidth="1"/>
    <col min="4878" max="4878" width="14.140625" style="1" customWidth="1"/>
    <col min="4879" max="5120" width="11.42578125" style="1"/>
    <col min="5121" max="5121" width="14.5703125" style="1" customWidth="1"/>
    <col min="5122" max="5122" width="9.42578125" style="1" customWidth="1"/>
    <col min="5123" max="5123" width="11.7109375" style="1" customWidth="1"/>
    <col min="5124" max="5124" width="9.28515625" style="1" customWidth="1"/>
    <col min="5125" max="5125" width="9.140625" style="1" customWidth="1"/>
    <col min="5126" max="5126" width="10.7109375" style="1" customWidth="1"/>
    <col min="5127" max="5127" width="8.28515625" style="1" customWidth="1"/>
    <col min="5128" max="5128" width="9.28515625" style="1" customWidth="1"/>
    <col min="5129" max="5129" width="15.7109375" style="1" customWidth="1"/>
    <col min="5130" max="5130" width="10.5703125" style="1" customWidth="1"/>
    <col min="5131" max="5132" width="11.42578125" style="1"/>
    <col min="5133" max="5133" width="14.7109375" style="1" customWidth="1"/>
    <col min="5134" max="5134" width="14.140625" style="1" customWidth="1"/>
    <col min="5135" max="5376" width="11.42578125" style="1"/>
    <col min="5377" max="5377" width="14.5703125" style="1" customWidth="1"/>
    <col min="5378" max="5378" width="9.42578125" style="1" customWidth="1"/>
    <col min="5379" max="5379" width="11.7109375" style="1" customWidth="1"/>
    <col min="5380" max="5380" width="9.28515625" style="1" customWidth="1"/>
    <col min="5381" max="5381" width="9.140625" style="1" customWidth="1"/>
    <col min="5382" max="5382" width="10.7109375" style="1" customWidth="1"/>
    <col min="5383" max="5383" width="8.28515625" style="1" customWidth="1"/>
    <col min="5384" max="5384" width="9.28515625" style="1" customWidth="1"/>
    <col min="5385" max="5385" width="15.7109375" style="1" customWidth="1"/>
    <col min="5386" max="5386" width="10.5703125" style="1" customWidth="1"/>
    <col min="5387" max="5388" width="11.42578125" style="1"/>
    <col min="5389" max="5389" width="14.7109375" style="1" customWidth="1"/>
    <col min="5390" max="5390" width="14.140625" style="1" customWidth="1"/>
    <col min="5391" max="5632" width="11.42578125" style="1"/>
    <col min="5633" max="5633" width="14.5703125" style="1" customWidth="1"/>
    <col min="5634" max="5634" width="9.42578125" style="1" customWidth="1"/>
    <col min="5635" max="5635" width="11.7109375" style="1" customWidth="1"/>
    <col min="5636" max="5636" width="9.28515625" style="1" customWidth="1"/>
    <col min="5637" max="5637" width="9.140625" style="1" customWidth="1"/>
    <col min="5638" max="5638" width="10.7109375" style="1" customWidth="1"/>
    <col min="5639" max="5639" width="8.28515625" style="1" customWidth="1"/>
    <col min="5640" max="5640" width="9.28515625" style="1" customWidth="1"/>
    <col min="5641" max="5641" width="15.7109375" style="1" customWidth="1"/>
    <col min="5642" max="5642" width="10.5703125" style="1" customWidth="1"/>
    <col min="5643" max="5644" width="11.42578125" style="1"/>
    <col min="5645" max="5645" width="14.7109375" style="1" customWidth="1"/>
    <col min="5646" max="5646" width="14.140625" style="1" customWidth="1"/>
    <col min="5647" max="5888" width="11.42578125" style="1"/>
    <col min="5889" max="5889" width="14.5703125" style="1" customWidth="1"/>
    <col min="5890" max="5890" width="9.42578125" style="1" customWidth="1"/>
    <col min="5891" max="5891" width="11.7109375" style="1" customWidth="1"/>
    <col min="5892" max="5892" width="9.28515625" style="1" customWidth="1"/>
    <col min="5893" max="5893" width="9.140625" style="1" customWidth="1"/>
    <col min="5894" max="5894" width="10.7109375" style="1" customWidth="1"/>
    <col min="5895" max="5895" width="8.28515625" style="1" customWidth="1"/>
    <col min="5896" max="5896" width="9.28515625" style="1" customWidth="1"/>
    <col min="5897" max="5897" width="15.7109375" style="1" customWidth="1"/>
    <col min="5898" max="5898" width="10.5703125" style="1" customWidth="1"/>
    <col min="5899" max="5900" width="11.42578125" style="1"/>
    <col min="5901" max="5901" width="14.7109375" style="1" customWidth="1"/>
    <col min="5902" max="5902" width="14.140625" style="1" customWidth="1"/>
    <col min="5903" max="6144" width="11.42578125" style="1"/>
    <col min="6145" max="6145" width="14.5703125" style="1" customWidth="1"/>
    <col min="6146" max="6146" width="9.42578125" style="1" customWidth="1"/>
    <col min="6147" max="6147" width="11.7109375" style="1" customWidth="1"/>
    <col min="6148" max="6148" width="9.28515625" style="1" customWidth="1"/>
    <col min="6149" max="6149" width="9.140625" style="1" customWidth="1"/>
    <col min="6150" max="6150" width="10.7109375" style="1" customWidth="1"/>
    <col min="6151" max="6151" width="8.28515625" style="1" customWidth="1"/>
    <col min="6152" max="6152" width="9.28515625" style="1" customWidth="1"/>
    <col min="6153" max="6153" width="15.7109375" style="1" customWidth="1"/>
    <col min="6154" max="6154" width="10.5703125" style="1" customWidth="1"/>
    <col min="6155" max="6156" width="11.42578125" style="1"/>
    <col min="6157" max="6157" width="14.7109375" style="1" customWidth="1"/>
    <col min="6158" max="6158" width="14.140625" style="1" customWidth="1"/>
    <col min="6159" max="6400" width="11.42578125" style="1"/>
    <col min="6401" max="6401" width="14.5703125" style="1" customWidth="1"/>
    <col min="6402" max="6402" width="9.42578125" style="1" customWidth="1"/>
    <col min="6403" max="6403" width="11.7109375" style="1" customWidth="1"/>
    <col min="6404" max="6404" width="9.28515625" style="1" customWidth="1"/>
    <col min="6405" max="6405" width="9.140625" style="1" customWidth="1"/>
    <col min="6406" max="6406" width="10.7109375" style="1" customWidth="1"/>
    <col min="6407" max="6407" width="8.28515625" style="1" customWidth="1"/>
    <col min="6408" max="6408" width="9.28515625" style="1" customWidth="1"/>
    <col min="6409" max="6409" width="15.7109375" style="1" customWidth="1"/>
    <col min="6410" max="6410" width="10.5703125" style="1" customWidth="1"/>
    <col min="6411" max="6412" width="11.42578125" style="1"/>
    <col min="6413" max="6413" width="14.7109375" style="1" customWidth="1"/>
    <col min="6414" max="6414" width="14.140625" style="1" customWidth="1"/>
    <col min="6415" max="6656" width="11.42578125" style="1"/>
    <col min="6657" max="6657" width="14.5703125" style="1" customWidth="1"/>
    <col min="6658" max="6658" width="9.42578125" style="1" customWidth="1"/>
    <col min="6659" max="6659" width="11.7109375" style="1" customWidth="1"/>
    <col min="6660" max="6660" width="9.28515625" style="1" customWidth="1"/>
    <col min="6661" max="6661" width="9.140625" style="1" customWidth="1"/>
    <col min="6662" max="6662" width="10.7109375" style="1" customWidth="1"/>
    <col min="6663" max="6663" width="8.28515625" style="1" customWidth="1"/>
    <col min="6664" max="6664" width="9.28515625" style="1" customWidth="1"/>
    <col min="6665" max="6665" width="15.7109375" style="1" customWidth="1"/>
    <col min="6666" max="6666" width="10.5703125" style="1" customWidth="1"/>
    <col min="6667" max="6668" width="11.42578125" style="1"/>
    <col min="6669" max="6669" width="14.7109375" style="1" customWidth="1"/>
    <col min="6670" max="6670" width="14.140625" style="1" customWidth="1"/>
    <col min="6671" max="6912" width="11.42578125" style="1"/>
    <col min="6913" max="6913" width="14.5703125" style="1" customWidth="1"/>
    <col min="6914" max="6914" width="9.42578125" style="1" customWidth="1"/>
    <col min="6915" max="6915" width="11.7109375" style="1" customWidth="1"/>
    <col min="6916" max="6916" width="9.28515625" style="1" customWidth="1"/>
    <col min="6917" max="6917" width="9.140625" style="1" customWidth="1"/>
    <col min="6918" max="6918" width="10.7109375" style="1" customWidth="1"/>
    <col min="6919" max="6919" width="8.28515625" style="1" customWidth="1"/>
    <col min="6920" max="6920" width="9.28515625" style="1" customWidth="1"/>
    <col min="6921" max="6921" width="15.7109375" style="1" customWidth="1"/>
    <col min="6922" max="6922" width="10.5703125" style="1" customWidth="1"/>
    <col min="6923" max="6924" width="11.42578125" style="1"/>
    <col min="6925" max="6925" width="14.7109375" style="1" customWidth="1"/>
    <col min="6926" max="6926" width="14.140625" style="1" customWidth="1"/>
    <col min="6927" max="7168" width="11.42578125" style="1"/>
    <col min="7169" max="7169" width="14.5703125" style="1" customWidth="1"/>
    <col min="7170" max="7170" width="9.42578125" style="1" customWidth="1"/>
    <col min="7171" max="7171" width="11.7109375" style="1" customWidth="1"/>
    <col min="7172" max="7172" width="9.28515625" style="1" customWidth="1"/>
    <col min="7173" max="7173" width="9.140625" style="1" customWidth="1"/>
    <col min="7174" max="7174" width="10.7109375" style="1" customWidth="1"/>
    <col min="7175" max="7175" width="8.28515625" style="1" customWidth="1"/>
    <col min="7176" max="7176" width="9.28515625" style="1" customWidth="1"/>
    <col min="7177" max="7177" width="15.7109375" style="1" customWidth="1"/>
    <col min="7178" max="7178" width="10.5703125" style="1" customWidth="1"/>
    <col min="7179" max="7180" width="11.42578125" style="1"/>
    <col min="7181" max="7181" width="14.7109375" style="1" customWidth="1"/>
    <col min="7182" max="7182" width="14.140625" style="1" customWidth="1"/>
    <col min="7183" max="7424" width="11.42578125" style="1"/>
    <col min="7425" max="7425" width="14.5703125" style="1" customWidth="1"/>
    <col min="7426" max="7426" width="9.42578125" style="1" customWidth="1"/>
    <col min="7427" max="7427" width="11.7109375" style="1" customWidth="1"/>
    <col min="7428" max="7428" width="9.28515625" style="1" customWidth="1"/>
    <col min="7429" max="7429" width="9.140625" style="1" customWidth="1"/>
    <col min="7430" max="7430" width="10.7109375" style="1" customWidth="1"/>
    <col min="7431" max="7431" width="8.28515625" style="1" customWidth="1"/>
    <col min="7432" max="7432" width="9.28515625" style="1" customWidth="1"/>
    <col min="7433" max="7433" width="15.7109375" style="1" customWidth="1"/>
    <col min="7434" max="7434" width="10.5703125" style="1" customWidth="1"/>
    <col min="7435" max="7436" width="11.42578125" style="1"/>
    <col min="7437" max="7437" width="14.7109375" style="1" customWidth="1"/>
    <col min="7438" max="7438" width="14.140625" style="1" customWidth="1"/>
    <col min="7439" max="7680" width="11.42578125" style="1"/>
    <col min="7681" max="7681" width="14.5703125" style="1" customWidth="1"/>
    <col min="7682" max="7682" width="9.42578125" style="1" customWidth="1"/>
    <col min="7683" max="7683" width="11.7109375" style="1" customWidth="1"/>
    <col min="7684" max="7684" width="9.28515625" style="1" customWidth="1"/>
    <col min="7685" max="7685" width="9.140625" style="1" customWidth="1"/>
    <col min="7686" max="7686" width="10.7109375" style="1" customWidth="1"/>
    <col min="7687" max="7687" width="8.28515625" style="1" customWidth="1"/>
    <col min="7688" max="7688" width="9.28515625" style="1" customWidth="1"/>
    <col min="7689" max="7689" width="15.7109375" style="1" customWidth="1"/>
    <col min="7690" max="7690" width="10.5703125" style="1" customWidth="1"/>
    <col min="7691" max="7692" width="11.42578125" style="1"/>
    <col min="7693" max="7693" width="14.7109375" style="1" customWidth="1"/>
    <col min="7694" max="7694" width="14.140625" style="1" customWidth="1"/>
    <col min="7695" max="7936" width="11.42578125" style="1"/>
    <col min="7937" max="7937" width="14.5703125" style="1" customWidth="1"/>
    <col min="7938" max="7938" width="9.42578125" style="1" customWidth="1"/>
    <col min="7939" max="7939" width="11.7109375" style="1" customWidth="1"/>
    <col min="7940" max="7940" width="9.28515625" style="1" customWidth="1"/>
    <col min="7941" max="7941" width="9.140625" style="1" customWidth="1"/>
    <col min="7942" max="7942" width="10.7109375" style="1" customWidth="1"/>
    <col min="7943" max="7943" width="8.28515625" style="1" customWidth="1"/>
    <col min="7944" max="7944" width="9.28515625" style="1" customWidth="1"/>
    <col min="7945" max="7945" width="15.7109375" style="1" customWidth="1"/>
    <col min="7946" max="7946" width="10.5703125" style="1" customWidth="1"/>
    <col min="7947" max="7948" width="11.42578125" style="1"/>
    <col min="7949" max="7949" width="14.7109375" style="1" customWidth="1"/>
    <col min="7950" max="7950" width="14.140625" style="1" customWidth="1"/>
    <col min="7951" max="8192" width="11.42578125" style="1"/>
    <col min="8193" max="8193" width="14.5703125" style="1" customWidth="1"/>
    <col min="8194" max="8194" width="9.42578125" style="1" customWidth="1"/>
    <col min="8195" max="8195" width="11.7109375" style="1" customWidth="1"/>
    <col min="8196" max="8196" width="9.28515625" style="1" customWidth="1"/>
    <col min="8197" max="8197" width="9.140625" style="1" customWidth="1"/>
    <col min="8198" max="8198" width="10.7109375" style="1" customWidth="1"/>
    <col min="8199" max="8199" width="8.28515625" style="1" customWidth="1"/>
    <col min="8200" max="8200" width="9.28515625" style="1" customWidth="1"/>
    <col min="8201" max="8201" width="15.7109375" style="1" customWidth="1"/>
    <col min="8202" max="8202" width="10.5703125" style="1" customWidth="1"/>
    <col min="8203" max="8204" width="11.42578125" style="1"/>
    <col min="8205" max="8205" width="14.7109375" style="1" customWidth="1"/>
    <col min="8206" max="8206" width="14.140625" style="1" customWidth="1"/>
    <col min="8207" max="8448" width="11.42578125" style="1"/>
    <col min="8449" max="8449" width="14.5703125" style="1" customWidth="1"/>
    <col min="8450" max="8450" width="9.42578125" style="1" customWidth="1"/>
    <col min="8451" max="8451" width="11.7109375" style="1" customWidth="1"/>
    <col min="8452" max="8452" width="9.28515625" style="1" customWidth="1"/>
    <col min="8453" max="8453" width="9.140625" style="1" customWidth="1"/>
    <col min="8454" max="8454" width="10.7109375" style="1" customWidth="1"/>
    <col min="8455" max="8455" width="8.28515625" style="1" customWidth="1"/>
    <col min="8456" max="8456" width="9.28515625" style="1" customWidth="1"/>
    <col min="8457" max="8457" width="15.7109375" style="1" customWidth="1"/>
    <col min="8458" max="8458" width="10.5703125" style="1" customWidth="1"/>
    <col min="8459" max="8460" width="11.42578125" style="1"/>
    <col min="8461" max="8461" width="14.7109375" style="1" customWidth="1"/>
    <col min="8462" max="8462" width="14.140625" style="1" customWidth="1"/>
    <col min="8463" max="8704" width="11.42578125" style="1"/>
    <col min="8705" max="8705" width="14.5703125" style="1" customWidth="1"/>
    <col min="8706" max="8706" width="9.42578125" style="1" customWidth="1"/>
    <col min="8707" max="8707" width="11.7109375" style="1" customWidth="1"/>
    <col min="8708" max="8708" width="9.28515625" style="1" customWidth="1"/>
    <col min="8709" max="8709" width="9.140625" style="1" customWidth="1"/>
    <col min="8710" max="8710" width="10.7109375" style="1" customWidth="1"/>
    <col min="8711" max="8711" width="8.28515625" style="1" customWidth="1"/>
    <col min="8712" max="8712" width="9.28515625" style="1" customWidth="1"/>
    <col min="8713" max="8713" width="15.7109375" style="1" customWidth="1"/>
    <col min="8714" max="8714" width="10.5703125" style="1" customWidth="1"/>
    <col min="8715" max="8716" width="11.42578125" style="1"/>
    <col min="8717" max="8717" width="14.7109375" style="1" customWidth="1"/>
    <col min="8718" max="8718" width="14.140625" style="1" customWidth="1"/>
    <col min="8719" max="8960" width="11.42578125" style="1"/>
    <col min="8961" max="8961" width="14.5703125" style="1" customWidth="1"/>
    <col min="8962" max="8962" width="9.42578125" style="1" customWidth="1"/>
    <col min="8963" max="8963" width="11.7109375" style="1" customWidth="1"/>
    <col min="8964" max="8964" width="9.28515625" style="1" customWidth="1"/>
    <col min="8965" max="8965" width="9.140625" style="1" customWidth="1"/>
    <col min="8966" max="8966" width="10.7109375" style="1" customWidth="1"/>
    <col min="8967" max="8967" width="8.28515625" style="1" customWidth="1"/>
    <col min="8968" max="8968" width="9.28515625" style="1" customWidth="1"/>
    <col min="8969" max="8969" width="15.7109375" style="1" customWidth="1"/>
    <col min="8970" max="8970" width="10.5703125" style="1" customWidth="1"/>
    <col min="8971" max="8972" width="11.42578125" style="1"/>
    <col min="8973" max="8973" width="14.7109375" style="1" customWidth="1"/>
    <col min="8974" max="8974" width="14.140625" style="1" customWidth="1"/>
    <col min="8975" max="9216" width="11.42578125" style="1"/>
    <col min="9217" max="9217" width="14.5703125" style="1" customWidth="1"/>
    <col min="9218" max="9218" width="9.42578125" style="1" customWidth="1"/>
    <col min="9219" max="9219" width="11.7109375" style="1" customWidth="1"/>
    <col min="9220" max="9220" width="9.28515625" style="1" customWidth="1"/>
    <col min="9221" max="9221" width="9.140625" style="1" customWidth="1"/>
    <col min="9222" max="9222" width="10.7109375" style="1" customWidth="1"/>
    <col min="9223" max="9223" width="8.28515625" style="1" customWidth="1"/>
    <col min="9224" max="9224" width="9.28515625" style="1" customWidth="1"/>
    <col min="9225" max="9225" width="15.7109375" style="1" customWidth="1"/>
    <col min="9226" max="9226" width="10.5703125" style="1" customWidth="1"/>
    <col min="9227" max="9228" width="11.42578125" style="1"/>
    <col min="9229" max="9229" width="14.7109375" style="1" customWidth="1"/>
    <col min="9230" max="9230" width="14.140625" style="1" customWidth="1"/>
    <col min="9231" max="9472" width="11.42578125" style="1"/>
    <col min="9473" max="9473" width="14.5703125" style="1" customWidth="1"/>
    <col min="9474" max="9474" width="9.42578125" style="1" customWidth="1"/>
    <col min="9475" max="9475" width="11.7109375" style="1" customWidth="1"/>
    <col min="9476" max="9476" width="9.28515625" style="1" customWidth="1"/>
    <col min="9477" max="9477" width="9.140625" style="1" customWidth="1"/>
    <col min="9478" max="9478" width="10.7109375" style="1" customWidth="1"/>
    <col min="9479" max="9479" width="8.28515625" style="1" customWidth="1"/>
    <col min="9480" max="9480" width="9.28515625" style="1" customWidth="1"/>
    <col min="9481" max="9481" width="15.7109375" style="1" customWidth="1"/>
    <col min="9482" max="9482" width="10.5703125" style="1" customWidth="1"/>
    <col min="9483" max="9484" width="11.42578125" style="1"/>
    <col min="9485" max="9485" width="14.7109375" style="1" customWidth="1"/>
    <col min="9486" max="9486" width="14.140625" style="1" customWidth="1"/>
    <col min="9487" max="9728" width="11.42578125" style="1"/>
    <col min="9729" max="9729" width="14.5703125" style="1" customWidth="1"/>
    <col min="9730" max="9730" width="9.42578125" style="1" customWidth="1"/>
    <col min="9731" max="9731" width="11.7109375" style="1" customWidth="1"/>
    <col min="9732" max="9732" width="9.28515625" style="1" customWidth="1"/>
    <col min="9733" max="9733" width="9.140625" style="1" customWidth="1"/>
    <col min="9734" max="9734" width="10.7109375" style="1" customWidth="1"/>
    <col min="9735" max="9735" width="8.28515625" style="1" customWidth="1"/>
    <col min="9736" max="9736" width="9.28515625" style="1" customWidth="1"/>
    <col min="9737" max="9737" width="15.7109375" style="1" customWidth="1"/>
    <col min="9738" max="9738" width="10.5703125" style="1" customWidth="1"/>
    <col min="9739" max="9740" width="11.42578125" style="1"/>
    <col min="9741" max="9741" width="14.7109375" style="1" customWidth="1"/>
    <col min="9742" max="9742" width="14.140625" style="1" customWidth="1"/>
    <col min="9743" max="9984" width="11.42578125" style="1"/>
    <col min="9985" max="9985" width="14.5703125" style="1" customWidth="1"/>
    <col min="9986" max="9986" width="9.42578125" style="1" customWidth="1"/>
    <col min="9987" max="9987" width="11.7109375" style="1" customWidth="1"/>
    <col min="9988" max="9988" width="9.28515625" style="1" customWidth="1"/>
    <col min="9989" max="9989" width="9.140625" style="1" customWidth="1"/>
    <col min="9990" max="9990" width="10.7109375" style="1" customWidth="1"/>
    <col min="9991" max="9991" width="8.28515625" style="1" customWidth="1"/>
    <col min="9992" max="9992" width="9.28515625" style="1" customWidth="1"/>
    <col min="9993" max="9993" width="15.7109375" style="1" customWidth="1"/>
    <col min="9994" max="9994" width="10.5703125" style="1" customWidth="1"/>
    <col min="9995" max="9996" width="11.42578125" style="1"/>
    <col min="9997" max="9997" width="14.7109375" style="1" customWidth="1"/>
    <col min="9998" max="9998" width="14.140625" style="1" customWidth="1"/>
    <col min="9999" max="10240" width="11.42578125" style="1"/>
    <col min="10241" max="10241" width="14.5703125" style="1" customWidth="1"/>
    <col min="10242" max="10242" width="9.42578125" style="1" customWidth="1"/>
    <col min="10243" max="10243" width="11.7109375" style="1" customWidth="1"/>
    <col min="10244" max="10244" width="9.28515625" style="1" customWidth="1"/>
    <col min="10245" max="10245" width="9.140625" style="1" customWidth="1"/>
    <col min="10246" max="10246" width="10.7109375" style="1" customWidth="1"/>
    <col min="10247" max="10247" width="8.28515625" style="1" customWidth="1"/>
    <col min="10248" max="10248" width="9.28515625" style="1" customWidth="1"/>
    <col min="10249" max="10249" width="15.7109375" style="1" customWidth="1"/>
    <col min="10250" max="10250" width="10.5703125" style="1" customWidth="1"/>
    <col min="10251" max="10252" width="11.42578125" style="1"/>
    <col min="10253" max="10253" width="14.7109375" style="1" customWidth="1"/>
    <col min="10254" max="10254" width="14.140625" style="1" customWidth="1"/>
    <col min="10255" max="10496" width="11.42578125" style="1"/>
    <col min="10497" max="10497" width="14.5703125" style="1" customWidth="1"/>
    <col min="10498" max="10498" width="9.42578125" style="1" customWidth="1"/>
    <col min="10499" max="10499" width="11.7109375" style="1" customWidth="1"/>
    <col min="10500" max="10500" width="9.28515625" style="1" customWidth="1"/>
    <col min="10501" max="10501" width="9.140625" style="1" customWidth="1"/>
    <col min="10502" max="10502" width="10.7109375" style="1" customWidth="1"/>
    <col min="10503" max="10503" width="8.28515625" style="1" customWidth="1"/>
    <col min="10504" max="10504" width="9.28515625" style="1" customWidth="1"/>
    <col min="10505" max="10505" width="15.7109375" style="1" customWidth="1"/>
    <col min="10506" max="10506" width="10.5703125" style="1" customWidth="1"/>
    <col min="10507" max="10508" width="11.42578125" style="1"/>
    <col min="10509" max="10509" width="14.7109375" style="1" customWidth="1"/>
    <col min="10510" max="10510" width="14.140625" style="1" customWidth="1"/>
    <col min="10511" max="10752" width="11.42578125" style="1"/>
    <col min="10753" max="10753" width="14.5703125" style="1" customWidth="1"/>
    <col min="10754" max="10754" width="9.42578125" style="1" customWidth="1"/>
    <col min="10755" max="10755" width="11.7109375" style="1" customWidth="1"/>
    <col min="10756" max="10756" width="9.28515625" style="1" customWidth="1"/>
    <col min="10757" max="10757" width="9.140625" style="1" customWidth="1"/>
    <col min="10758" max="10758" width="10.7109375" style="1" customWidth="1"/>
    <col min="10759" max="10759" width="8.28515625" style="1" customWidth="1"/>
    <col min="10760" max="10760" width="9.28515625" style="1" customWidth="1"/>
    <col min="10761" max="10761" width="15.7109375" style="1" customWidth="1"/>
    <col min="10762" max="10762" width="10.5703125" style="1" customWidth="1"/>
    <col min="10763" max="10764" width="11.42578125" style="1"/>
    <col min="10765" max="10765" width="14.7109375" style="1" customWidth="1"/>
    <col min="10766" max="10766" width="14.140625" style="1" customWidth="1"/>
    <col min="10767" max="11008" width="11.42578125" style="1"/>
    <col min="11009" max="11009" width="14.5703125" style="1" customWidth="1"/>
    <col min="11010" max="11010" width="9.42578125" style="1" customWidth="1"/>
    <col min="11011" max="11011" width="11.7109375" style="1" customWidth="1"/>
    <col min="11012" max="11012" width="9.28515625" style="1" customWidth="1"/>
    <col min="11013" max="11013" width="9.140625" style="1" customWidth="1"/>
    <col min="11014" max="11014" width="10.7109375" style="1" customWidth="1"/>
    <col min="11015" max="11015" width="8.28515625" style="1" customWidth="1"/>
    <col min="11016" max="11016" width="9.28515625" style="1" customWidth="1"/>
    <col min="11017" max="11017" width="15.7109375" style="1" customWidth="1"/>
    <col min="11018" max="11018" width="10.5703125" style="1" customWidth="1"/>
    <col min="11019" max="11020" width="11.42578125" style="1"/>
    <col min="11021" max="11021" width="14.7109375" style="1" customWidth="1"/>
    <col min="11022" max="11022" width="14.140625" style="1" customWidth="1"/>
    <col min="11023" max="11264" width="11.42578125" style="1"/>
    <col min="11265" max="11265" width="14.5703125" style="1" customWidth="1"/>
    <col min="11266" max="11266" width="9.42578125" style="1" customWidth="1"/>
    <col min="11267" max="11267" width="11.7109375" style="1" customWidth="1"/>
    <col min="11268" max="11268" width="9.28515625" style="1" customWidth="1"/>
    <col min="11269" max="11269" width="9.140625" style="1" customWidth="1"/>
    <col min="11270" max="11270" width="10.7109375" style="1" customWidth="1"/>
    <col min="11271" max="11271" width="8.28515625" style="1" customWidth="1"/>
    <col min="11272" max="11272" width="9.28515625" style="1" customWidth="1"/>
    <col min="11273" max="11273" width="15.7109375" style="1" customWidth="1"/>
    <col min="11274" max="11274" width="10.5703125" style="1" customWidth="1"/>
    <col min="11275" max="11276" width="11.42578125" style="1"/>
    <col min="11277" max="11277" width="14.7109375" style="1" customWidth="1"/>
    <col min="11278" max="11278" width="14.140625" style="1" customWidth="1"/>
    <col min="11279" max="11520" width="11.42578125" style="1"/>
    <col min="11521" max="11521" width="14.5703125" style="1" customWidth="1"/>
    <col min="11522" max="11522" width="9.42578125" style="1" customWidth="1"/>
    <col min="11523" max="11523" width="11.7109375" style="1" customWidth="1"/>
    <col min="11524" max="11524" width="9.28515625" style="1" customWidth="1"/>
    <col min="11525" max="11525" width="9.140625" style="1" customWidth="1"/>
    <col min="11526" max="11526" width="10.7109375" style="1" customWidth="1"/>
    <col min="11527" max="11527" width="8.28515625" style="1" customWidth="1"/>
    <col min="11528" max="11528" width="9.28515625" style="1" customWidth="1"/>
    <col min="11529" max="11529" width="15.7109375" style="1" customWidth="1"/>
    <col min="11530" max="11530" width="10.5703125" style="1" customWidth="1"/>
    <col min="11531" max="11532" width="11.42578125" style="1"/>
    <col min="11533" max="11533" width="14.7109375" style="1" customWidth="1"/>
    <col min="11534" max="11534" width="14.140625" style="1" customWidth="1"/>
    <col min="11535" max="11776" width="11.42578125" style="1"/>
    <col min="11777" max="11777" width="14.5703125" style="1" customWidth="1"/>
    <col min="11778" max="11778" width="9.42578125" style="1" customWidth="1"/>
    <col min="11779" max="11779" width="11.7109375" style="1" customWidth="1"/>
    <col min="11780" max="11780" width="9.28515625" style="1" customWidth="1"/>
    <col min="11781" max="11781" width="9.140625" style="1" customWidth="1"/>
    <col min="11782" max="11782" width="10.7109375" style="1" customWidth="1"/>
    <col min="11783" max="11783" width="8.28515625" style="1" customWidth="1"/>
    <col min="11784" max="11784" width="9.28515625" style="1" customWidth="1"/>
    <col min="11785" max="11785" width="15.7109375" style="1" customWidth="1"/>
    <col min="11786" max="11786" width="10.5703125" style="1" customWidth="1"/>
    <col min="11787" max="11788" width="11.42578125" style="1"/>
    <col min="11789" max="11789" width="14.7109375" style="1" customWidth="1"/>
    <col min="11790" max="11790" width="14.140625" style="1" customWidth="1"/>
    <col min="11791" max="12032" width="11.42578125" style="1"/>
    <col min="12033" max="12033" width="14.5703125" style="1" customWidth="1"/>
    <col min="12034" max="12034" width="9.42578125" style="1" customWidth="1"/>
    <col min="12035" max="12035" width="11.7109375" style="1" customWidth="1"/>
    <col min="12036" max="12036" width="9.28515625" style="1" customWidth="1"/>
    <col min="12037" max="12037" width="9.140625" style="1" customWidth="1"/>
    <col min="12038" max="12038" width="10.7109375" style="1" customWidth="1"/>
    <col min="12039" max="12039" width="8.28515625" style="1" customWidth="1"/>
    <col min="12040" max="12040" width="9.28515625" style="1" customWidth="1"/>
    <col min="12041" max="12041" width="15.7109375" style="1" customWidth="1"/>
    <col min="12042" max="12042" width="10.5703125" style="1" customWidth="1"/>
    <col min="12043" max="12044" width="11.42578125" style="1"/>
    <col min="12045" max="12045" width="14.7109375" style="1" customWidth="1"/>
    <col min="12046" max="12046" width="14.140625" style="1" customWidth="1"/>
    <col min="12047" max="12288" width="11.42578125" style="1"/>
    <col min="12289" max="12289" width="14.5703125" style="1" customWidth="1"/>
    <col min="12290" max="12290" width="9.42578125" style="1" customWidth="1"/>
    <col min="12291" max="12291" width="11.7109375" style="1" customWidth="1"/>
    <col min="12292" max="12292" width="9.28515625" style="1" customWidth="1"/>
    <col min="12293" max="12293" width="9.140625" style="1" customWidth="1"/>
    <col min="12294" max="12294" width="10.7109375" style="1" customWidth="1"/>
    <col min="12295" max="12295" width="8.28515625" style="1" customWidth="1"/>
    <col min="12296" max="12296" width="9.28515625" style="1" customWidth="1"/>
    <col min="12297" max="12297" width="15.7109375" style="1" customWidth="1"/>
    <col min="12298" max="12298" width="10.5703125" style="1" customWidth="1"/>
    <col min="12299" max="12300" width="11.42578125" style="1"/>
    <col min="12301" max="12301" width="14.7109375" style="1" customWidth="1"/>
    <col min="12302" max="12302" width="14.140625" style="1" customWidth="1"/>
    <col min="12303" max="12544" width="11.42578125" style="1"/>
    <col min="12545" max="12545" width="14.5703125" style="1" customWidth="1"/>
    <col min="12546" max="12546" width="9.42578125" style="1" customWidth="1"/>
    <col min="12547" max="12547" width="11.7109375" style="1" customWidth="1"/>
    <col min="12548" max="12548" width="9.28515625" style="1" customWidth="1"/>
    <col min="12549" max="12549" width="9.140625" style="1" customWidth="1"/>
    <col min="12550" max="12550" width="10.7109375" style="1" customWidth="1"/>
    <col min="12551" max="12551" width="8.28515625" style="1" customWidth="1"/>
    <col min="12552" max="12552" width="9.28515625" style="1" customWidth="1"/>
    <col min="12553" max="12553" width="15.7109375" style="1" customWidth="1"/>
    <col min="12554" max="12554" width="10.5703125" style="1" customWidth="1"/>
    <col min="12555" max="12556" width="11.42578125" style="1"/>
    <col min="12557" max="12557" width="14.7109375" style="1" customWidth="1"/>
    <col min="12558" max="12558" width="14.140625" style="1" customWidth="1"/>
    <col min="12559" max="12800" width="11.42578125" style="1"/>
    <col min="12801" max="12801" width="14.5703125" style="1" customWidth="1"/>
    <col min="12802" max="12802" width="9.42578125" style="1" customWidth="1"/>
    <col min="12803" max="12803" width="11.7109375" style="1" customWidth="1"/>
    <col min="12804" max="12804" width="9.28515625" style="1" customWidth="1"/>
    <col min="12805" max="12805" width="9.140625" style="1" customWidth="1"/>
    <col min="12806" max="12806" width="10.7109375" style="1" customWidth="1"/>
    <col min="12807" max="12807" width="8.28515625" style="1" customWidth="1"/>
    <col min="12808" max="12808" width="9.28515625" style="1" customWidth="1"/>
    <col min="12809" max="12809" width="15.7109375" style="1" customWidth="1"/>
    <col min="12810" max="12810" width="10.5703125" style="1" customWidth="1"/>
    <col min="12811" max="12812" width="11.42578125" style="1"/>
    <col min="12813" max="12813" width="14.7109375" style="1" customWidth="1"/>
    <col min="12814" max="12814" width="14.140625" style="1" customWidth="1"/>
    <col min="12815" max="13056" width="11.42578125" style="1"/>
    <col min="13057" max="13057" width="14.5703125" style="1" customWidth="1"/>
    <col min="13058" max="13058" width="9.42578125" style="1" customWidth="1"/>
    <col min="13059" max="13059" width="11.7109375" style="1" customWidth="1"/>
    <col min="13060" max="13060" width="9.28515625" style="1" customWidth="1"/>
    <col min="13061" max="13061" width="9.140625" style="1" customWidth="1"/>
    <col min="13062" max="13062" width="10.7109375" style="1" customWidth="1"/>
    <col min="13063" max="13063" width="8.28515625" style="1" customWidth="1"/>
    <col min="13064" max="13064" width="9.28515625" style="1" customWidth="1"/>
    <col min="13065" max="13065" width="15.7109375" style="1" customWidth="1"/>
    <col min="13066" max="13066" width="10.5703125" style="1" customWidth="1"/>
    <col min="13067" max="13068" width="11.42578125" style="1"/>
    <col min="13069" max="13069" width="14.7109375" style="1" customWidth="1"/>
    <col min="13070" max="13070" width="14.140625" style="1" customWidth="1"/>
    <col min="13071" max="13312" width="11.42578125" style="1"/>
    <col min="13313" max="13313" width="14.5703125" style="1" customWidth="1"/>
    <col min="13314" max="13314" width="9.42578125" style="1" customWidth="1"/>
    <col min="13315" max="13315" width="11.7109375" style="1" customWidth="1"/>
    <col min="13316" max="13316" width="9.28515625" style="1" customWidth="1"/>
    <col min="13317" max="13317" width="9.140625" style="1" customWidth="1"/>
    <col min="13318" max="13318" width="10.7109375" style="1" customWidth="1"/>
    <col min="13319" max="13319" width="8.28515625" style="1" customWidth="1"/>
    <col min="13320" max="13320" width="9.28515625" style="1" customWidth="1"/>
    <col min="13321" max="13321" width="15.7109375" style="1" customWidth="1"/>
    <col min="13322" max="13322" width="10.5703125" style="1" customWidth="1"/>
    <col min="13323" max="13324" width="11.42578125" style="1"/>
    <col min="13325" max="13325" width="14.7109375" style="1" customWidth="1"/>
    <col min="13326" max="13326" width="14.140625" style="1" customWidth="1"/>
    <col min="13327" max="13568" width="11.42578125" style="1"/>
    <col min="13569" max="13569" width="14.5703125" style="1" customWidth="1"/>
    <col min="13570" max="13570" width="9.42578125" style="1" customWidth="1"/>
    <col min="13571" max="13571" width="11.7109375" style="1" customWidth="1"/>
    <col min="13572" max="13572" width="9.28515625" style="1" customWidth="1"/>
    <col min="13573" max="13573" width="9.140625" style="1" customWidth="1"/>
    <col min="13574" max="13574" width="10.7109375" style="1" customWidth="1"/>
    <col min="13575" max="13575" width="8.28515625" style="1" customWidth="1"/>
    <col min="13576" max="13576" width="9.28515625" style="1" customWidth="1"/>
    <col min="13577" max="13577" width="15.7109375" style="1" customWidth="1"/>
    <col min="13578" max="13578" width="10.5703125" style="1" customWidth="1"/>
    <col min="13579" max="13580" width="11.42578125" style="1"/>
    <col min="13581" max="13581" width="14.7109375" style="1" customWidth="1"/>
    <col min="13582" max="13582" width="14.140625" style="1" customWidth="1"/>
    <col min="13583" max="13824" width="11.42578125" style="1"/>
    <col min="13825" max="13825" width="14.5703125" style="1" customWidth="1"/>
    <col min="13826" max="13826" width="9.42578125" style="1" customWidth="1"/>
    <col min="13827" max="13827" width="11.7109375" style="1" customWidth="1"/>
    <col min="13828" max="13828" width="9.28515625" style="1" customWidth="1"/>
    <col min="13829" max="13829" width="9.140625" style="1" customWidth="1"/>
    <col min="13830" max="13830" width="10.7109375" style="1" customWidth="1"/>
    <col min="13831" max="13831" width="8.28515625" style="1" customWidth="1"/>
    <col min="13832" max="13832" width="9.28515625" style="1" customWidth="1"/>
    <col min="13833" max="13833" width="15.7109375" style="1" customWidth="1"/>
    <col min="13834" max="13834" width="10.5703125" style="1" customWidth="1"/>
    <col min="13835" max="13836" width="11.42578125" style="1"/>
    <col min="13837" max="13837" width="14.7109375" style="1" customWidth="1"/>
    <col min="13838" max="13838" width="14.140625" style="1" customWidth="1"/>
    <col min="13839" max="14080" width="11.42578125" style="1"/>
    <col min="14081" max="14081" width="14.5703125" style="1" customWidth="1"/>
    <col min="14082" max="14082" width="9.42578125" style="1" customWidth="1"/>
    <col min="14083" max="14083" width="11.7109375" style="1" customWidth="1"/>
    <col min="14084" max="14084" width="9.28515625" style="1" customWidth="1"/>
    <col min="14085" max="14085" width="9.140625" style="1" customWidth="1"/>
    <col min="14086" max="14086" width="10.7109375" style="1" customWidth="1"/>
    <col min="14087" max="14087" width="8.28515625" style="1" customWidth="1"/>
    <col min="14088" max="14088" width="9.28515625" style="1" customWidth="1"/>
    <col min="14089" max="14089" width="15.7109375" style="1" customWidth="1"/>
    <col min="14090" max="14090" width="10.5703125" style="1" customWidth="1"/>
    <col min="14091" max="14092" width="11.42578125" style="1"/>
    <col min="14093" max="14093" width="14.7109375" style="1" customWidth="1"/>
    <col min="14094" max="14094" width="14.140625" style="1" customWidth="1"/>
    <col min="14095" max="14336" width="11.42578125" style="1"/>
    <col min="14337" max="14337" width="14.5703125" style="1" customWidth="1"/>
    <col min="14338" max="14338" width="9.42578125" style="1" customWidth="1"/>
    <col min="14339" max="14339" width="11.7109375" style="1" customWidth="1"/>
    <col min="14340" max="14340" width="9.28515625" style="1" customWidth="1"/>
    <col min="14341" max="14341" width="9.140625" style="1" customWidth="1"/>
    <col min="14342" max="14342" width="10.7109375" style="1" customWidth="1"/>
    <col min="14343" max="14343" width="8.28515625" style="1" customWidth="1"/>
    <col min="14344" max="14344" width="9.28515625" style="1" customWidth="1"/>
    <col min="14345" max="14345" width="15.7109375" style="1" customWidth="1"/>
    <col min="14346" max="14346" width="10.5703125" style="1" customWidth="1"/>
    <col min="14347" max="14348" width="11.42578125" style="1"/>
    <col min="14349" max="14349" width="14.7109375" style="1" customWidth="1"/>
    <col min="14350" max="14350" width="14.140625" style="1" customWidth="1"/>
    <col min="14351" max="14592" width="11.42578125" style="1"/>
    <col min="14593" max="14593" width="14.5703125" style="1" customWidth="1"/>
    <col min="14594" max="14594" width="9.42578125" style="1" customWidth="1"/>
    <col min="14595" max="14595" width="11.7109375" style="1" customWidth="1"/>
    <col min="14596" max="14596" width="9.28515625" style="1" customWidth="1"/>
    <col min="14597" max="14597" width="9.140625" style="1" customWidth="1"/>
    <col min="14598" max="14598" width="10.7109375" style="1" customWidth="1"/>
    <col min="14599" max="14599" width="8.28515625" style="1" customWidth="1"/>
    <col min="14600" max="14600" width="9.28515625" style="1" customWidth="1"/>
    <col min="14601" max="14601" width="15.7109375" style="1" customWidth="1"/>
    <col min="14602" max="14602" width="10.5703125" style="1" customWidth="1"/>
    <col min="14603" max="14604" width="11.42578125" style="1"/>
    <col min="14605" max="14605" width="14.7109375" style="1" customWidth="1"/>
    <col min="14606" max="14606" width="14.140625" style="1" customWidth="1"/>
    <col min="14607" max="14848" width="11.42578125" style="1"/>
    <col min="14849" max="14849" width="14.5703125" style="1" customWidth="1"/>
    <col min="14850" max="14850" width="9.42578125" style="1" customWidth="1"/>
    <col min="14851" max="14851" width="11.7109375" style="1" customWidth="1"/>
    <col min="14852" max="14852" width="9.28515625" style="1" customWidth="1"/>
    <col min="14853" max="14853" width="9.140625" style="1" customWidth="1"/>
    <col min="14854" max="14854" width="10.7109375" style="1" customWidth="1"/>
    <col min="14855" max="14855" width="8.28515625" style="1" customWidth="1"/>
    <col min="14856" max="14856" width="9.28515625" style="1" customWidth="1"/>
    <col min="14857" max="14857" width="15.7109375" style="1" customWidth="1"/>
    <col min="14858" max="14858" width="10.5703125" style="1" customWidth="1"/>
    <col min="14859" max="14860" width="11.42578125" style="1"/>
    <col min="14861" max="14861" width="14.7109375" style="1" customWidth="1"/>
    <col min="14862" max="14862" width="14.140625" style="1" customWidth="1"/>
    <col min="14863" max="15104" width="11.42578125" style="1"/>
    <col min="15105" max="15105" width="14.5703125" style="1" customWidth="1"/>
    <col min="15106" max="15106" width="9.42578125" style="1" customWidth="1"/>
    <col min="15107" max="15107" width="11.7109375" style="1" customWidth="1"/>
    <col min="15108" max="15108" width="9.28515625" style="1" customWidth="1"/>
    <col min="15109" max="15109" width="9.140625" style="1" customWidth="1"/>
    <col min="15110" max="15110" width="10.7109375" style="1" customWidth="1"/>
    <col min="15111" max="15111" width="8.28515625" style="1" customWidth="1"/>
    <col min="15112" max="15112" width="9.28515625" style="1" customWidth="1"/>
    <col min="15113" max="15113" width="15.7109375" style="1" customWidth="1"/>
    <col min="15114" max="15114" width="10.5703125" style="1" customWidth="1"/>
    <col min="15115" max="15116" width="11.42578125" style="1"/>
    <col min="15117" max="15117" width="14.7109375" style="1" customWidth="1"/>
    <col min="15118" max="15118" width="14.140625" style="1" customWidth="1"/>
    <col min="15119" max="15360" width="11.42578125" style="1"/>
    <col min="15361" max="15361" width="14.5703125" style="1" customWidth="1"/>
    <col min="15362" max="15362" width="9.42578125" style="1" customWidth="1"/>
    <col min="15363" max="15363" width="11.7109375" style="1" customWidth="1"/>
    <col min="15364" max="15364" width="9.28515625" style="1" customWidth="1"/>
    <col min="15365" max="15365" width="9.140625" style="1" customWidth="1"/>
    <col min="15366" max="15366" width="10.7109375" style="1" customWidth="1"/>
    <col min="15367" max="15367" width="8.28515625" style="1" customWidth="1"/>
    <col min="15368" max="15368" width="9.28515625" style="1" customWidth="1"/>
    <col min="15369" max="15369" width="15.7109375" style="1" customWidth="1"/>
    <col min="15370" max="15370" width="10.5703125" style="1" customWidth="1"/>
    <col min="15371" max="15372" width="11.42578125" style="1"/>
    <col min="15373" max="15373" width="14.7109375" style="1" customWidth="1"/>
    <col min="15374" max="15374" width="14.140625" style="1" customWidth="1"/>
    <col min="15375" max="15616" width="11.42578125" style="1"/>
    <col min="15617" max="15617" width="14.5703125" style="1" customWidth="1"/>
    <col min="15618" max="15618" width="9.42578125" style="1" customWidth="1"/>
    <col min="15619" max="15619" width="11.7109375" style="1" customWidth="1"/>
    <col min="15620" max="15620" width="9.28515625" style="1" customWidth="1"/>
    <col min="15621" max="15621" width="9.140625" style="1" customWidth="1"/>
    <col min="15622" max="15622" width="10.7109375" style="1" customWidth="1"/>
    <col min="15623" max="15623" width="8.28515625" style="1" customWidth="1"/>
    <col min="15624" max="15624" width="9.28515625" style="1" customWidth="1"/>
    <col min="15625" max="15625" width="15.7109375" style="1" customWidth="1"/>
    <col min="15626" max="15626" width="10.5703125" style="1" customWidth="1"/>
    <col min="15627" max="15628" width="11.42578125" style="1"/>
    <col min="15629" max="15629" width="14.7109375" style="1" customWidth="1"/>
    <col min="15630" max="15630" width="14.140625" style="1" customWidth="1"/>
    <col min="15631" max="15872" width="11.42578125" style="1"/>
    <col min="15873" max="15873" width="14.5703125" style="1" customWidth="1"/>
    <col min="15874" max="15874" width="9.42578125" style="1" customWidth="1"/>
    <col min="15875" max="15875" width="11.7109375" style="1" customWidth="1"/>
    <col min="15876" max="15876" width="9.28515625" style="1" customWidth="1"/>
    <col min="15877" max="15877" width="9.140625" style="1" customWidth="1"/>
    <col min="15878" max="15878" width="10.7109375" style="1" customWidth="1"/>
    <col min="15879" max="15879" width="8.28515625" style="1" customWidth="1"/>
    <col min="15880" max="15880" width="9.28515625" style="1" customWidth="1"/>
    <col min="15881" max="15881" width="15.7109375" style="1" customWidth="1"/>
    <col min="15882" max="15882" width="10.5703125" style="1" customWidth="1"/>
    <col min="15883" max="15884" width="11.42578125" style="1"/>
    <col min="15885" max="15885" width="14.7109375" style="1" customWidth="1"/>
    <col min="15886" max="15886" width="14.140625" style="1" customWidth="1"/>
    <col min="15887" max="16128" width="11.42578125" style="1"/>
    <col min="16129" max="16129" width="14.5703125" style="1" customWidth="1"/>
    <col min="16130" max="16130" width="9.42578125" style="1" customWidth="1"/>
    <col min="16131" max="16131" width="11.7109375" style="1" customWidth="1"/>
    <col min="16132" max="16132" width="9.28515625" style="1" customWidth="1"/>
    <col min="16133" max="16133" width="9.140625" style="1" customWidth="1"/>
    <col min="16134" max="16134" width="10.7109375" style="1" customWidth="1"/>
    <col min="16135" max="16135" width="8.28515625" style="1" customWidth="1"/>
    <col min="16136" max="16136" width="9.28515625" style="1" customWidth="1"/>
    <col min="16137" max="16137" width="15.7109375" style="1" customWidth="1"/>
    <col min="16138" max="16138" width="10.5703125" style="1" customWidth="1"/>
    <col min="16139" max="16140" width="11.42578125" style="1"/>
    <col min="16141" max="16141" width="14.7109375" style="1" customWidth="1"/>
    <col min="16142" max="16142" width="14.140625" style="1" customWidth="1"/>
    <col min="16143" max="16384" width="11.42578125" style="1"/>
  </cols>
  <sheetData>
    <row r="1" spans="1:18" ht="12" customHeight="1" thickBot="1" x14ac:dyDescent="0.25">
      <c r="A1" s="182"/>
      <c r="B1" s="183"/>
      <c r="C1" s="141" t="s">
        <v>97</v>
      </c>
      <c r="D1" s="247"/>
      <c r="E1" s="247"/>
      <c r="F1" s="247"/>
      <c r="G1" s="142"/>
      <c r="H1" s="25" t="s">
        <v>12</v>
      </c>
      <c r="I1" s="26"/>
      <c r="J1" s="219"/>
      <c r="K1" s="220"/>
      <c r="M1" s="4" t="s">
        <v>14</v>
      </c>
      <c r="N1" s="4" t="s">
        <v>15</v>
      </c>
      <c r="O1" s="4" t="s">
        <v>16</v>
      </c>
      <c r="P1" s="9" t="s">
        <v>17</v>
      </c>
      <c r="Q1" s="5" t="s">
        <v>13</v>
      </c>
      <c r="R1" s="4" t="s">
        <v>1</v>
      </c>
    </row>
    <row r="2" spans="1:18" ht="10.9" customHeight="1" thickBot="1" x14ac:dyDescent="0.25">
      <c r="A2" s="184"/>
      <c r="B2" s="185"/>
      <c r="C2" s="143"/>
      <c r="D2" s="248"/>
      <c r="E2" s="248"/>
      <c r="F2" s="248"/>
      <c r="G2" s="144"/>
      <c r="H2" s="25" t="s">
        <v>18</v>
      </c>
      <c r="I2" s="221"/>
      <c r="J2" s="222"/>
      <c r="K2" s="27"/>
      <c r="M2" s="4" t="s">
        <v>19</v>
      </c>
      <c r="N2" s="4" t="s">
        <v>20</v>
      </c>
      <c r="O2" s="4" t="s">
        <v>21</v>
      </c>
      <c r="P2" s="9" t="s">
        <v>0</v>
      </c>
      <c r="Q2" s="5" t="s">
        <v>22</v>
      </c>
      <c r="R2" s="4" t="s">
        <v>43</v>
      </c>
    </row>
    <row r="3" spans="1:18" ht="13.15" customHeight="1" thickBot="1" x14ac:dyDescent="0.25">
      <c r="A3" s="184"/>
      <c r="B3" s="185"/>
      <c r="C3" s="143"/>
      <c r="D3" s="248"/>
      <c r="E3" s="248"/>
      <c r="F3" s="248"/>
      <c r="G3" s="144"/>
      <c r="H3" s="25" t="s">
        <v>2</v>
      </c>
      <c r="I3" s="223"/>
      <c r="J3" s="224"/>
      <c r="K3" s="27"/>
      <c r="M3" s="4"/>
      <c r="N3" s="4" t="s">
        <v>23</v>
      </c>
      <c r="O3" s="4"/>
      <c r="P3" s="6"/>
      <c r="Q3" s="5" t="s">
        <v>24</v>
      </c>
    </row>
    <row r="4" spans="1:18" ht="22.9" customHeight="1" thickBot="1" x14ac:dyDescent="0.25">
      <c r="A4" s="186"/>
      <c r="B4" s="187"/>
      <c r="C4" s="249"/>
      <c r="D4" s="250"/>
      <c r="E4" s="250"/>
      <c r="F4" s="250"/>
      <c r="G4" s="251"/>
      <c r="H4" s="28" t="s">
        <v>3</v>
      </c>
      <c r="I4" s="225"/>
      <c r="J4" s="226"/>
      <c r="K4" s="29"/>
      <c r="M4" s="7"/>
      <c r="N4" s="7"/>
      <c r="O4" s="7"/>
      <c r="P4" s="7"/>
      <c r="Q4" s="5" t="s">
        <v>25</v>
      </c>
    </row>
    <row r="5" spans="1:18" ht="18" customHeight="1" x14ac:dyDescent="0.2">
      <c r="A5" s="12" t="s">
        <v>4</v>
      </c>
      <c r="B5" s="227"/>
      <c r="C5" s="228"/>
      <c r="D5" s="21" t="s">
        <v>30</v>
      </c>
      <c r="E5" s="22"/>
      <c r="F5" s="23" t="s">
        <v>31</v>
      </c>
      <c r="G5" s="229"/>
      <c r="H5" s="229"/>
      <c r="I5" s="22"/>
      <c r="J5" s="22"/>
      <c r="K5" s="24"/>
      <c r="M5" s="7"/>
      <c r="N5" s="7"/>
      <c r="O5" s="7"/>
      <c r="P5" s="7"/>
      <c r="Q5" s="5" t="s">
        <v>32</v>
      </c>
    </row>
    <row r="6" spans="1:18" ht="16.899999999999999" customHeight="1" x14ac:dyDescent="0.2">
      <c r="A6" s="13" t="s">
        <v>33</v>
      </c>
      <c r="B6" s="230"/>
      <c r="C6" s="231"/>
      <c r="D6" s="14" t="s">
        <v>84</v>
      </c>
      <c r="E6" s="3"/>
      <c r="F6" s="205" t="s">
        <v>37</v>
      </c>
      <c r="G6" s="205"/>
      <c r="H6" s="232"/>
      <c r="I6" s="232"/>
      <c r="J6" s="17"/>
      <c r="K6" s="16"/>
      <c r="P6" s="7"/>
      <c r="Q6" s="5" t="s">
        <v>34</v>
      </c>
    </row>
    <row r="7" spans="1:18" ht="16.899999999999999" customHeight="1" x14ac:dyDescent="0.2">
      <c r="A7" s="13" t="s">
        <v>35</v>
      </c>
      <c r="B7" s="230"/>
      <c r="C7" s="231"/>
      <c r="D7" s="15" t="s">
        <v>36</v>
      </c>
      <c r="E7" s="3"/>
      <c r="F7" s="18" t="s">
        <v>41</v>
      </c>
      <c r="G7" s="233"/>
      <c r="H7" s="233"/>
      <c r="I7" s="233"/>
      <c r="J7" s="233"/>
      <c r="K7" s="19"/>
      <c r="P7" s="7"/>
      <c r="Q7" s="5" t="s">
        <v>38</v>
      </c>
    </row>
    <row r="8" spans="1:18" ht="16.149999999999999" customHeight="1" x14ac:dyDescent="0.2">
      <c r="A8" s="13" t="s">
        <v>44</v>
      </c>
      <c r="B8" s="234"/>
      <c r="C8" s="235"/>
      <c r="D8" s="235"/>
      <c r="E8" s="235"/>
      <c r="F8" s="18"/>
      <c r="G8" s="233"/>
      <c r="H8" s="233"/>
      <c r="I8" s="233"/>
      <c r="J8" s="233"/>
      <c r="K8" s="16"/>
      <c r="P8" s="7"/>
      <c r="Q8" s="5" t="s">
        <v>39</v>
      </c>
    </row>
    <row r="9" spans="1:18" ht="13.15" customHeight="1" x14ac:dyDescent="0.2">
      <c r="A9" s="138" t="s">
        <v>40</v>
      </c>
      <c r="B9" s="236"/>
      <c r="C9" s="237"/>
      <c r="D9" s="237"/>
      <c r="E9" s="237"/>
      <c r="F9" s="237"/>
      <c r="G9" s="237"/>
      <c r="H9" s="237"/>
      <c r="I9" s="237"/>
      <c r="J9" s="237"/>
      <c r="K9" s="16"/>
    </row>
    <row r="10" spans="1:18" ht="13.9" customHeight="1" thickBot="1" x14ac:dyDescent="0.25">
      <c r="A10" s="139"/>
      <c r="B10" s="238"/>
      <c r="C10" s="239"/>
      <c r="D10" s="239"/>
      <c r="E10" s="239"/>
      <c r="F10" s="239"/>
      <c r="G10" s="239"/>
      <c r="H10" s="239"/>
      <c r="I10" s="239"/>
      <c r="J10" s="239"/>
      <c r="K10" s="20"/>
    </row>
    <row r="11" spans="1:18" ht="13.9" customHeight="1" x14ac:dyDescent="0.2">
      <c r="A11" s="96"/>
      <c r="B11" s="97"/>
      <c r="C11" s="97"/>
      <c r="D11" s="97"/>
      <c r="E11" s="97"/>
      <c r="F11" s="97"/>
      <c r="G11" s="97"/>
      <c r="H11" s="97"/>
      <c r="I11" s="97"/>
      <c r="J11" s="97"/>
      <c r="K11" s="24"/>
    </row>
    <row r="12" spans="1:18" ht="13.15" customHeight="1" x14ac:dyDescent="0.2">
      <c r="A12" s="83" t="s">
        <v>79</v>
      </c>
      <c r="B12" s="48"/>
      <c r="C12" s="48"/>
      <c r="D12" s="48"/>
      <c r="E12" s="48"/>
      <c r="F12" s="48"/>
      <c r="G12" s="48"/>
      <c r="H12" s="48"/>
      <c r="I12" s="49"/>
      <c r="J12" s="35"/>
      <c r="K12" s="16"/>
    </row>
    <row r="13" spans="1:18" ht="13.15" customHeight="1" x14ac:dyDescent="0.2">
      <c r="A13" s="252" t="s">
        <v>80</v>
      </c>
      <c r="B13" s="253"/>
      <c r="C13" s="253"/>
      <c r="D13" s="253"/>
      <c r="E13" s="253"/>
      <c r="F13" s="253"/>
      <c r="G13" s="253"/>
      <c r="H13" s="253"/>
      <c r="I13" s="254"/>
      <c r="J13" s="35"/>
      <c r="K13" s="16"/>
    </row>
    <row r="14" spans="1:18" ht="13.15" customHeight="1" x14ac:dyDescent="0.2">
      <c r="A14" s="252" t="s">
        <v>81</v>
      </c>
      <c r="B14" s="253"/>
      <c r="C14" s="253"/>
      <c r="D14" s="253"/>
      <c r="E14" s="253"/>
      <c r="F14" s="253"/>
      <c r="G14" s="253"/>
      <c r="H14" s="253"/>
      <c r="I14" s="254"/>
      <c r="J14" s="35"/>
      <c r="K14" s="16"/>
    </row>
    <row r="15" spans="1:18" x14ac:dyDescent="0.2">
      <c r="A15" s="82"/>
      <c r="B15" s="35"/>
      <c r="C15" s="35"/>
      <c r="D15" s="35"/>
      <c r="E15" s="35"/>
      <c r="F15" s="35"/>
      <c r="G15" s="35"/>
      <c r="H15" s="35"/>
      <c r="I15" s="35"/>
      <c r="J15" s="35"/>
      <c r="K15" s="16"/>
    </row>
    <row r="16" spans="1:18" ht="13.15" customHeight="1" thickBot="1" x14ac:dyDescent="0.25">
      <c r="A16" s="82"/>
      <c r="B16" s="35"/>
      <c r="C16" s="35"/>
      <c r="D16" s="35"/>
      <c r="E16" s="35"/>
      <c r="F16" s="35"/>
      <c r="G16" s="35"/>
      <c r="H16" s="35"/>
      <c r="I16" s="35"/>
      <c r="J16" s="35"/>
      <c r="K16" s="16"/>
    </row>
    <row r="17" spans="1:11" ht="17.45" customHeight="1" x14ac:dyDescent="0.2">
      <c r="A17" s="82"/>
      <c r="B17" s="35"/>
      <c r="C17" s="35"/>
      <c r="D17" s="145" t="s">
        <v>46</v>
      </c>
      <c r="E17" s="141" t="s">
        <v>49</v>
      </c>
      <c r="F17" s="142"/>
      <c r="G17" s="141" t="s">
        <v>50</v>
      </c>
      <c r="H17" s="142"/>
      <c r="I17" s="35"/>
      <c r="J17" s="35"/>
      <c r="K17" s="16"/>
    </row>
    <row r="18" spans="1:11" ht="13.5" thickBot="1" x14ac:dyDescent="0.25">
      <c r="A18" s="82"/>
      <c r="B18" s="35"/>
      <c r="C18" s="35"/>
      <c r="D18" s="166"/>
      <c r="E18" s="143"/>
      <c r="F18" s="144"/>
      <c r="G18" s="249"/>
      <c r="H18" s="251"/>
      <c r="I18" s="35"/>
      <c r="J18" s="35"/>
      <c r="K18" s="16"/>
    </row>
    <row r="19" spans="1:11" x14ac:dyDescent="0.2">
      <c r="A19" s="82"/>
      <c r="B19" s="35"/>
      <c r="C19" s="35"/>
      <c r="D19" s="31" t="s">
        <v>51</v>
      </c>
      <c r="E19" s="167">
        <v>76.2</v>
      </c>
      <c r="F19" s="168"/>
      <c r="G19" s="255"/>
      <c r="H19" s="256"/>
      <c r="I19" s="35"/>
      <c r="J19" s="35"/>
      <c r="K19" s="16"/>
    </row>
    <row r="20" spans="1:11" ht="13.15" customHeight="1" x14ac:dyDescent="0.2">
      <c r="A20" s="82"/>
      <c r="B20" s="35"/>
      <c r="C20" s="35"/>
      <c r="D20" s="32" t="s">
        <v>53</v>
      </c>
      <c r="E20" s="136">
        <v>63.5</v>
      </c>
      <c r="F20" s="137"/>
      <c r="G20" s="136"/>
      <c r="H20" s="137"/>
      <c r="I20" s="35"/>
      <c r="J20" s="35"/>
      <c r="K20" s="16"/>
    </row>
    <row r="21" spans="1:11" ht="13.9" customHeight="1" x14ac:dyDescent="0.2">
      <c r="A21" s="82"/>
      <c r="B21" s="35"/>
      <c r="C21" s="35"/>
      <c r="D21" s="33" t="s">
        <v>54</v>
      </c>
      <c r="E21" s="136">
        <v>50.8</v>
      </c>
      <c r="F21" s="137"/>
      <c r="G21" s="136"/>
      <c r="H21" s="137"/>
      <c r="I21" s="35"/>
      <c r="J21" s="35"/>
      <c r="K21" s="16"/>
    </row>
    <row r="22" spans="1:11" ht="16.149999999999999" customHeight="1" x14ac:dyDescent="0.2">
      <c r="A22" s="82"/>
      <c r="B22" s="35"/>
      <c r="C22" s="35"/>
      <c r="D22" s="32" t="s">
        <v>52</v>
      </c>
      <c r="E22" s="136">
        <v>38.1</v>
      </c>
      <c r="F22" s="137"/>
      <c r="G22" s="136"/>
      <c r="H22" s="137"/>
      <c r="I22" s="35"/>
      <c r="J22" s="35"/>
      <c r="K22" s="16"/>
    </row>
    <row r="23" spans="1:11" x14ac:dyDescent="0.2">
      <c r="A23" s="82"/>
      <c r="B23" s="35"/>
      <c r="C23" s="35"/>
      <c r="D23" s="33" t="s">
        <v>55</v>
      </c>
      <c r="E23" s="136">
        <v>25.4</v>
      </c>
      <c r="F23" s="137"/>
      <c r="G23" s="136"/>
      <c r="H23" s="137"/>
      <c r="I23" s="35"/>
      <c r="J23" s="35"/>
      <c r="K23" s="16"/>
    </row>
    <row r="24" spans="1:11" ht="13.15" customHeight="1" x14ac:dyDescent="0.2">
      <c r="A24" s="82"/>
      <c r="B24" s="35"/>
      <c r="C24" s="35"/>
      <c r="D24" s="33" t="s">
        <v>56</v>
      </c>
      <c r="E24" s="136">
        <v>19.05</v>
      </c>
      <c r="F24" s="137"/>
      <c r="G24" s="136"/>
      <c r="H24" s="137"/>
      <c r="I24" s="35"/>
      <c r="J24" s="35"/>
      <c r="K24" s="16"/>
    </row>
    <row r="25" spans="1:11" ht="13.15" customHeight="1" x14ac:dyDescent="0.2">
      <c r="A25" s="82"/>
      <c r="B25" s="35"/>
      <c r="C25" s="35"/>
      <c r="D25" s="33" t="s">
        <v>57</v>
      </c>
      <c r="E25" s="136">
        <v>12.7</v>
      </c>
      <c r="F25" s="137"/>
      <c r="G25" s="136"/>
      <c r="H25" s="137"/>
      <c r="I25" s="35"/>
      <c r="J25" s="35"/>
      <c r="K25" s="16"/>
    </row>
    <row r="26" spans="1:11" ht="13.15" customHeight="1" x14ac:dyDescent="0.2">
      <c r="A26" s="82"/>
      <c r="B26" s="35"/>
      <c r="C26" s="35"/>
      <c r="D26" s="33" t="s">
        <v>58</v>
      </c>
      <c r="E26" s="136">
        <v>9.5299999999999994</v>
      </c>
      <c r="F26" s="137"/>
      <c r="G26" s="136"/>
      <c r="H26" s="137"/>
      <c r="I26" s="35"/>
      <c r="J26" s="35"/>
      <c r="K26" s="16"/>
    </row>
    <row r="27" spans="1:11" ht="13.15" customHeight="1" x14ac:dyDescent="0.2">
      <c r="A27" s="82"/>
      <c r="B27" s="35"/>
      <c r="C27" s="35"/>
      <c r="D27" s="33" t="s">
        <v>59</v>
      </c>
      <c r="E27" s="127">
        <v>4.75</v>
      </c>
      <c r="F27" s="128"/>
      <c r="G27" s="136"/>
      <c r="H27" s="137"/>
      <c r="I27" s="35"/>
      <c r="J27" s="35"/>
      <c r="K27" s="16"/>
    </row>
    <row r="28" spans="1:11" ht="12.6" customHeight="1" x14ac:dyDescent="0.2">
      <c r="A28" s="82"/>
      <c r="B28" s="35"/>
      <c r="C28" s="35"/>
      <c r="D28" s="33">
        <v>10</v>
      </c>
      <c r="E28" s="127">
        <v>2</v>
      </c>
      <c r="F28" s="128"/>
      <c r="G28" s="136"/>
      <c r="H28" s="137"/>
      <c r="I28" s="35"/>
      <c r="J28" s="35"/>
      <c r="K28" s="16"/>
    </row>
    <row r="29" spans="1:11" ht="15" customHeight="1" x14ac:dyDescent="0.2">
      <c r="A29" s="82"/>
      <c r="B29" s="35"/>
      <c r="C29" s="35"/>
      <c r="D29" s="33">
        <v>20</v>
      </c>
      <c r="E29" s="127">
        <v>0.84</v>
      </c>
      <c r="F29" s="128"/>
      <c r="G29" s="136"/>
      <c r="H29" s="137"/>
      <c r="I29" s="35"/>
      <c r="J29" s="35"/>
      <c r="K29" s="16"/>
    </row>
    <row r="30" spans="1:11" ht="15" customHeight="1" x14ac:dyDescent="0.2">
      <c r="A30" s="82"/>
      <c r="B30" s="35"/>
      <c r="C30" s="35"/>
      <c r="D30" s="33">
        <v>40</v>
      </c>
      <c r="E30" s="127">
        <v>0.42</v>
      </c>
      <c r="F30" s="128"/>
      <c r="G30" s="136"/>
      <c r="H30" s="137"/>
      <c r="I30" s="35"/>
      <c r="J30" s="35"/>
      <c r="K30" s="16"/>
    </row>
    <row r="31" spans="1:11" ht="12.6" customHeight="1" x14ac:dyDescent="0.2">
      <c r="A31" s="82"/>
      <c r="B31" s="35"/>
      <c r="C31" s="35"/>
      <c r="D31" s="33">
        <v>50</v>
      </c>
      <c r="E31" s="127">
        <v>0.29699999999999999</v>
      </c>
      <c r="F31" s="128"/>
      <c r="G31" s="136"/>
      <c r="H31" s="137"/>
      <c r="I31" s="35"/>
      <c r="J31" s="35"/>
      <c r="K31" s="16"/>
    </row>
    <row r="32" spans="1:11" ht="13.9" customHeight="1" x14ac:dyDescent="0.2">
      <c r="A32" s="82"/>
      <c r="B32" s="35"/>
      <c r="C32" s="35"/>
      <c r="D32" s="33">
        <v>60</v>
      </c>
      <c r="E32" s="127">
        <v>0.25</v>
      </c>
      <c r="F32" s="128"/>
      <c r="G32" s="136"/>
      <c r="H32" s="137"/>
      <c r="I32" s="35"/>
      <c r="J32" s="35"/>
      <c r="K32" s="16"/>
    </row>
    <row r="33" spans="1:11" ht="13.15" customHeight="1" x14ac:dyDescent="0.2">
      <c r="A33" s="82"/>
      <c r="B33" s="35"/>
      <c r="C33" s="35"/>
      <c r="D33" s="33">
        <v>70</v>
      </c>
      <c r="E33" s="127">
        <v>0.21</v>
      </c>
      <c r="F33" s="128"/>
      <c r="G33" s="136"/>
      <c r="H33" s="137"/>
      <c r="I33" s="35"/>
      <c r="J33" s="35"/>
      <c r="K33" s="16"/>
    </row>
    <row r="34" spans="1:11" x14ac:dyDescent="0.2">
      <c r="A34" s="82"/>
      <c r="B34" s="35"/>
      <c r="C34" s="35"/>
      <c r="D34" s="33">
        <v>80</v>
      </c>
      <c r="E34" s="127">
        <v>0.18</v>
      </c>
      <c r="F34" s="128"/>
      <c r="G34" s="136"/>
      <c r="H34" s="137"/>
      <c r="I34" s="35"/>
      <c r="J34" s="35"/>
      <c r="K34" s="16"/>
    </row>
    <row r="35" spans="1:11" x14ac:dyDescent="0.2">
      <c r="A35" s="82"/>
      <c r="B35" s="35"/>
      <c r="C35" s="35"/>
      <c r="D35" s="33">
        <v>100</v>
      </c>
      <c r="E35" s="127">
        <v>0.14899999999999999</v>
      </c>
      <c r="F35" s="128"/>
      <c r="G35" s="136"/>
      <c r="H35" s="137"/>
      <c r="I35" s="35"/>
      <c r="J35" s="35"/>
      <c r="K35" s="16"/>
    </row>
    <row r="36" spans="1:11" ht="13.5" thickBot="1" x14ac:dyDescent="0.25">
      <c r="A36" s="82"/>
      <c r="B36" s="35"/>
      <c r="C36" s="35"/>
      <c r="D36" s="58">
        <v>200</v>
      </c>
      <c r="E36" s="257">
        <v>7.4999999999999997E-2</v>
      </c>
      <c r="F36" s="258"/>
      <c r="G36" s="240"/>
      <c r="H36" s="241"/>
      <c r="I36" s="35"/>
      <c r="J36" s="35"/>
      <c r="K36" s="16"/>
    </row>
    <row r="37" spans="1:11" ht="13.5" thickBot="1" x14ac:dyDescent="0.25">
      <c r="A37" s="82"/>
      <c r="B37" s="35"/>
      <c r="C37" s="35"/>
      <c r="D37" s="36" t="s">
        <v>60</v>
      </c>
      <c r="E37" s="259"/>
      <c r="F37" s="260"/>
      <c r="G37" s="242"/>
      <c r="H37" s="243"/>
      <c r="I37" s="35"/>
      <c r="J37" s="35"/>
      <c r="K37" s="16"/>
    </row>
    <row r="38" spans="1:11" ht="13.5" thickBot="1" x14ac:dyDescent="0.25">
      <c r="A38" s="82"/>
      <c r="B38" s="35"/>
      <c r="C38" s="35"/>
      <c r="D38" s="36" t="s">
        <v>61</v>
      </c>
      <c r="E38" s="37"/>
      <c r="F38" s="27"/>
      <c r="G38" s="242"/>
      <c r="H38" s="243"/>
      <c r="I38" s="84"/>
      <c r="J38" s="35"/>
      <c r="K38" s="85"/>
    </row>
    <row r="39" spans="1:11" x14ac:dyDescent="0.2">
      <c r="A39" s="82"/>
      <c r="B39" s="35"/>
      <c r="C39" s="35"/>
      <c r="D39" s="35"/>
      <c r="E39" s="35"/>
      <c r="F39" s="35"/>
      <c r="G39" s="35"/>
      <c r="H39" s="35"/>
      <c r="I39" s="35"/>
      <c r="J39" s="35"/>
      <c r="K39" s="16"/>
    </row>
    <row r="40" spans="1:11" x14ac:dyDescent="0.2">
      <c r="A40" s="2" t="s">
        <v>85</v>
      </c>
      <c r="B40" s="50"/>
      <c r="C40" s="50"/>
      <c r="D40" s="50"/>
      <c r="E40" s="50"/>
      <c r="F40" s="50"/>
      <c r="G40" s="50"/>
      <c r="H40" s="50"/>
      <c r="I40" s="50"/>
      <c r="J40" s="50"/>
      <c r="K40" s="86"/>
    </row>
    <row r="41" spans="1:11" x14ac:dyDescent="0.2">
      <c r="A41" s="82"/>
      <c r="B41" s="51"/>
      <c r="C41" s="51"/>
      <c r="D41" s="51"/>
      <c r="E41" s="51"/>
      <c r="F41" s="51"/>
      <c r="G41" s="51"/>
      <c r="H41" s="51"/>
      <c r="I41" s="51"/>
      <c r="J41" s="51"/>
      <c r="K41" s="87"/>
    </row>
    <row r="42" spans="1:11" x14ac:dyDescent="0.2">
      <c r="A42" s="82"/>
      <c r="B42" s="51"/>
      <c r="C42" s="51"/>
      <c r="D42" s="51"/>
      <c r="E42" s="51"/>
      <c r="F42" s="51"/>
      <c r="G42" s="51"/>
      <c r="H42" s="51"/>
      <c r="I42" s="51"/>
      <c r="J42" s="51"/>
      <c r="K42" s="87"/>
    </row>
    <row r="43" spans="1:11" x14ac:dyDescent="0.2">
      <c r="A43" s="82"/>
      <c r="B43" s="51"/>
      <c r="C43" s="51"/>
      <c r="D43" s="51"/>
      <c r="E43" s="51"/>
      <c r="F43" s="51"/>
      <c r="G43" s="51"/>
      <c r="H43" s="51"/>
      <c r="I43" s="51"/>
      <c r="J43" s="51"/>
      <c r="K43" s="87"/>
    </row>
    <row r="44" spans="1:11" x14ac:dyDescent="0.2">
      <c r="A44" s="82"/>
      <c r="B44" s="50"/>
      <c r="C44" s="50"/>
      <c r="D44" s="50"/>
      <c r="E44" s="50"/>
      <c r="F44" s="50"/>
      <c r="G44" s="50"/>
      <c r="H44" s="50"/>
      <c r="I44" s="50"/>
      <c r="J44" s="50"/>
      <c r="K44" s="86"/>
    </row>
    <row r="45" spans="1:11" ht="13.5" thickBot="1" x14ac:dyDescent="0.25">
      <c r="A45" s="98"/>
      <c r="B45" s="99"/>
      <c r="C45" s="99"/>
      <c r="D45" s="99"/>
      <c r="E45" s="99"/>
      <c r="F45" s="99"/>
      <c r="G45" s="99"/>
      <c r="H45" s="99"/>
      <c r="I45" s="99"/>
      <c r="J45" s="99"/>
      <c r="K45" s="20"/>
    </row>
    <row r="46" spans="1:11" ht="13.5" thickBot="1" x14ac:dyDescent="0.25">
      <c r="A46" s="52" t="s">
        <v>86</v>
      </c>
      <c r="B46" s="53"/>
      <c r="C46" s="54"/>
      <c r="D46" s="55" t="s">
        <v>7</v>
      </c>
      <c r="E46" s="56"/>
      <c r="F46" s="56"/>
      <c r="G46" s="56"/>
      <c r="H46" s="158" t="s">
        <v>8</v>
      </c>
      <c r="I46" s="159"/>
      <c r="J46" s="207" t="s">
        <v>9</v>
      </c>
      <c r="K46" s="261"/>
    </row>
    <row r="47" spans="1:11" ht="13.9" customHeight="1" x14ac:dyDescent="0.2">
      <c r="A47" s="38" t="s">
        <v>87</v>
      </c>
      <c r="B47" s="39"/>
      <c r="C47" s="39"/>
      <c r="D47" s="40" t="s">
        <v>11</v>
      </c>
      <c r="E47" s="41"/>
      <c r="F47" s="41"/>
      <c r="G47" s="41"/>
      <c r="H47" s="160"/>
      <c r="I47" s="161"/>
      <c r="J47" s="262"/>
      <c r="K47" s="263"/>
    </row>
    <row r="48" spans="1:11" x14ac:dyDescent="0.2">
      <c r="A48" s="2"/>
      <c r="B48" s="3"/>
      <c r="C48" s="3"/>
      <c r="D48" s="42"/>
      <c r="E48" s="43"/>
      <c r="F48" s="43"/>
      <c r="G48" s="43"/>
      <c r="H48" s="160"/>
      <c r="I48" s="161"/>
      <c r="J48" s="262"/>
      <c r="K48" s="263"/>
    </row>
    <row r="49" spans="1:11" ht="13.5" thickBot="1" x14ac:dyDescent="0.25">
      <c r="A49" s="44"/>
      <c r="B49" s="45"/>
      <c r="C49" s="45"/>
      <c r="D49" s="46"/>
      <c r="E49" s="47"/>
      <c r="F49" s="47"/>
      <c r="G49" s="47"/>
      <c r="H49" s="162"/>
      <c r="I49" s="163"/>
      <c r="J49" s="209"/>
      <c r="K49" s="264"/>
    </row>
    <row r="50" spans="1:11" x14ac:dyDescent="0.2">
      <c r="A50" s="207"/>
      <c r="B50" s="208"/>
      <c r="C50" s="208"/>
      <c r="D50" s="208"/>
      <c r="E50" s="208"/>
      <c r="F50" s="208"/>
      <c r="G50" s="208"/>
      <c r="H50" s="208"/>
      <c r="I50" s="208"/>
      <c r="J50" s="35"/>
      <c r="K50" s="16"/>
    </row>
    <row r="51" spans="1:11" ht="13.15" customHeight="1" thickBot="1" x14ac:dyDescent="0.25">
      <c r="A51" s="244" t="s">
        <v>42</v>
      </c>
      <c r="B51" s="245"/>
      <c r="C51" s="245"/>
      <c r="D51" s="245"/>
      <c r="E51" s="245"/>
      <c r="F51" s="245"/>
      <c r="G51" s="245"/>
      <c r="H51" s="245"/>
      <c r="I51" s="245"/>
      <c r="J51" s="245"/>
      <c r="K51" s="246"/>
    </row>
    <row r="52" spans="1:11" x14ac:dyDescent="0.2">
      <c r="A52" s="30"/>
      <c r="B52" s="30"/>
      <c r="C52" s="30"/>
      <c r="D52" s="30"/>
      <c r="E52" s="30"/>
      <c r="F52" s="30"/>
      <c r="G52" s="30"/>
      <c r="H52" s="30"/>
      <c r="I52" s="30"/>
      <c r="J52" s="30"/>
      <c r="K52" s="30"/>
    </row>
    <row r="53" spans="1:11" x14ac:dyDescent="0.2">
      <c r="A53" s="30"/>
      <c r="B53" s="30"/>
      <c r="C53" s="30"/>
      <c r="D53" s="57"/>
      <c r="E53" s="57"/>
      <c r="F53" s="57"/>
      <c r="G53" s="57"/>
      <c r="H53" s="57"/>
      <c r="I53" s="57"/>
      <c r="J53" s="30"/>
      <c r="K53" s="30"/>
    </row>
    <row r="54" spans="1:11" x14ac:dyDescent="0.2">
      <c r="A54" s="30"/>
      <c r="B54" s="30"/>
      <c r="C54" s="30"/>
      <c r="D54" s="30"/>
      <c r="E54" s="30"/>
      <c r="F54" s="30"/>
      <c r="G54" s="30"/>
      <c r="H54" s="30"/>
      <c r="I54" s="30"/>
      <c r="J54" s="30"/>
      <c r="K54" s="30"/>
    </row>
    <row r="55" spans="1:11" x14ac:dyDescent="0.2">
      <c r="A55" s="30"/>
      <c r="B55" s="30"/>
      <c r="C55" s="30"/>
      <c r="D55" s="30"/>
      <c r="E55" s="30"/>
      <c r="F55" s="30"/>
      <c r="G55" s="30"/>
      <c r="H55" s="30"/>
      <c r="I55" s="30"/>
      <c r="J55" s="30"/>
      <c r="K55" s="30"/>
    </row>
    <row r="56" spans="1:11" x14ac:dyDescent="0.2">
      <c r="A56" s="30"/>
      <c r="B56" s="30"/>
      <c r="C56" s="30"/>
      <c r="D56" s="30"/>
      <c r="E56" s="30"/>
      <c r="F56" s="30"/>
      <c r="G56" s="30"/>
      <c r="H56" s="30"/>
      <c r="I56" s="30"/>
      <c r="J56" s="30"/>
      <c r="K56" s="30"/>
    </row>
    <row r="57" spans="1:11" x14ac:dyDescent="0.2">
      <c r="A57" s="30"/>
      <c r="B57" s="30"/>
      <c r="C57" s="30"/>
      <c r="D57" s="30"/>
      <c r="E57" s="30"/>
      <c r="F57" s="30"/>
      <c r="G57" s="30"/>
      <c r="H57" s="30"/>
      <c r="I57" s="30"/>
      <c r="J57" s="30"/>
      <c r="K57" s="30"/>
    </row>
    <row r="58" spans="1:11" x14ac:dyDescent="0.2">
      <c r="A58" s="30"/>
      <c r="B58" s="30"/>
      <c r="C58" s="30"/>
      <c r="D58" s="30"/>
      <c r="E58" s="30"/>
      <c r="F58" s="30"/>
      <c r="G58" s="30"/>
      <c r="H58" s="30"/>
      <c r="I58" s="30"/>
      <c r="J58" s="30"/>
      <c r="K58" s="30"/>
    </row>
    <row r="59" spans="1:11" x14ac:dyDescent="0.2">
      <c r="A59" s="30"/>
      <c r="B59" s="30"/>
      <c r="C59" s="30"/>
      <c r="D59" s="30"/>
      <c r="E59" s="30"/>
      <c r="F59" s="30"/>
      <c r="G59" s="30"/>
      <c r="H59" s="30"/>
      <c r="I59" s="30"/>
      <c r="J59" s="30"/>
      <c r="K59" s="30"/>
    </row>
    <row r="60" spans="1:11" x14ac:dyDescent="0.2">
      <c r="A60" s="30"/>
      <c r="B60" s="30"/>
      <c r="C60" s="30"/>
      <c r="D60" s="30"/>
      <c r="E60" s="30"/>
      <c r="F60" s="30"/>
      <c r="G60" s="30"/>
      <c r="H60" s="30"/>
      <c r="I60" s="30"/>
      <c r="J60" s="30"/>
      <c r="K60" s="30"/>
    </row>
    <row r="61" spans="1:11" x14ac:dyDescent="0.2">
      <c r="A61" s="30"/>
      <c r="B61" s="30"/>
      <c r="C61" s="30"/>
      <c r="D61" s="30"/>
      <c r="E61" s="30"/>
      <c r="F61" s="30"/>
      <c r="G61" s="30"/>
      <c r="H61" s="30"/>
      <c r="I61" s="30"/>
      <c r="J61" s="30"/>
      <c r="K61" s="30"/>
    </row>
    <row r="62" spans="1:11" x14ac:dyDescent="0.2">
      <c r="A62" s="30"/>
      <c r="B62" s="30"/>
      <c r="C62" s="30"/>
      <c r="D62" s="30"/>
      <c r="E62" s="30"/>
      <c r="F62" s="30"/>
      <c r="G62" s="30"/>
      <c r="H62" s="30"/>
      <c r="I62" s="30"/>
      <c r="J62" s="30"/>
      <c r="K62" s="30"/>
    </row>
    <row r="63" spans="1:11" x14ac:dyDescent="0.2">
      <c r="A63" s="30"/>
      <c r="B63" s="30"/>
      <c r="C63" s="30"/>
      <c r="D63" s="30"/>
      <c r="E63" s="30"/>
      <c r="F63" s="30"/>
      <c r="G63" s="30"/>
      <c r="H63" s="30"/>
      <c r="I63" s="30"/>
      <c r="J63" s="30"/>
      <c r="K63" s="30"/>
    </row>
    <row r="64" spans="1:11" x14ac:dyDescent="0.2">
      <c r="A64" s="30"/>
      <c r="B64" s="30"/>
      <c r="C64" s="30"/>
      <c r="D64" s="30"/>
      <c r="E64" s="30"/>
      <c r="F64" s="30"/>
      <c r="G64" s="30"/>
      <c r="H64" s="30"/>
      <c r="I64" s="30"/>
      <c r="J64" s="30"/>
      <c r="K64" s="30"/>
    </row>
    <row r="65" spans="1:11" x14ac:dyDescent="0.2">
      <c r="A65" s="30"/>
      <c r="B65" s="30"/>
      <c r="C65" s="30"/>
      <c r="D65" s="30"/>
      <c r="E65" s="30"/>
      <c r="F65" s="30"/>
      <c r="G65" s="30"/>
      <c r="H65" s="30"/>
      <c r="I65" s="30"/>
      <c r="J65" s="30"/>
      <c r="K65" s="30"/>
    </row>
    <row r="67" spans="1:11" ht="13.5" customHeight="1" x14ac:dyDescent="0.2"/>
    <row r="73" spans="1:11" x14ac:dyDescent="0.2">
      <c r="A73" s="157"/>
      <c r="B73" s="157"/>
      <c r="C73" s="157"/>
      <c r="D73" s="157"/>
      <c r="E73" s="157"/>
      <c r="F73" s="157"/>
      <c r="G73" s="157"/>
      <c r="H73" s="157"/>
      <c r="I73" s="157"/>
      <c r="J73" s="157"/>
    </row>
  </sheetData>
  <mergeCells count="65">
    <mergeCell ref="A51:K51"/>
    <mergeCell ref="A73:J73"/>
    <mergeCell ref="C1:G4"/>
    <mergeCell ref="A13:I13"/>
    <mergeCell ref="A14:I14"/>
    <mergeCell ref="G17:H18"/>
    <mergeCell ref="G19:H19"/>
    <mergeCell ref="G20:H20"/>
    <mergeCell ref="G21:H21"/>
    <mergeCell ref="E35:F35"/>
    <mergeCell ref="E36:F36"/>
    <mergeCell ref="E37:F37"/>
    <mergeCell ref="H46:I49"/>
    <mergeCell ref="J46:K49"/>
    <mergeCell ref="A50:I50"/>
    <mergeCell ref="G35:H35"/>
    <mergeCell ref="G36:H36"/>
    <mergeCell ref="G37:H37"/>
    <mergeCell ref="G38:H38"/>
    <mergeCell ref="E31:F31"/>
    <mergeCell ref="E32:F32"/>
    <mergeCell ref="E33:F33"/>
    <mergeCell ref="E34:F34"/>
    <mergeCell ref="G31:H31"/>
    <mergeCell ref="G32:H32"/>
    <mergeCell ref="G33:H33"/>
    <mergeCell ref="G34:H34"/>
    <mergeCell ref="E28:F28"/>
    <mergeCell ref="E29:F29"/>
    <mergeCell ref="E30:F30"/>
    <mergeCell ref="G28:H28"/>
    <mergeCell ref="G29:H29"/>
    <mergeCell ref="G30:H30"/>
    <mergeCell ref="E25:F25"/>
    <mergeCell ref="E26:F26"/>
    <mergeCell ref="E27:F27"/>
    <mergeCell ref="G25:H25"/>
    <mergeCell ref="G26:H26"/>
    <mergeCell ref="G27:H27"/>
    <mergeCell ref="E22:F22"/>
    <mergeCell ref="E23:F23"/>
    <mergeCell ref="E24:F24"/>
    <mergeCell ref="G22:H22"/>
    <mergeCell ref="G23:H23"/>
    <mergeCell ref="G24:H24"/>
    <mergeCell ref="E19:F19"/>
    <mergeCell ref="E20:F20"/>
    <mergeCell ref="E21:F21"/>
    <mergeCell ref="D17:D18"/>
    <mergeCell ref="E17:F18"/>
    <mergeCell ref="B7:C7"/>
    <mergeCell ref="G7:J8"/>
    <mergeCell ref="B8:E8"/>
    <mergeCell ref="A9:A10"/>
    <mergeCell ref="B9:J10"/>
    <mergeCell ref="B5:C5"/>
    <mergeCell ref="G5:H5"/>
    <mergeCell ref="B6:C6"/>
    <mergeCell ref="F6:G6"/>
    <mergeCell ref="H6:I6"/>
    <mergeCell ref="A1:B4"/>
    <mergeCell ref="J1:K1"/>
    <mergeCell ref="I2:J2"/>
    <mergeCell ref="I3:J3"/>
    <mergeCell ref="I4:J4"/>
  </mergeCells>
  <dataValidations disablePrompts="1" count="6">
    <dataValidation type="list" allowBlank="1" showErrorMessage="1" errorTitle="Error" error="Solo validas las opciones dadas " promptTitle="TIPO" sqref="WVP98302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24 JD65524 SZ65524 ACV65524 AMR65524 AWN65524 BGJ65524 BQF65524 CAB65524 CJX65524 CTT65524 DDP65524 DNL65524 DXH65524 EHD65524 EQZ65524 FAV65524 FKR65524 FUN65524 GEJ65524 GOF65524 GYB65524 HHX65524 HRT65524 IBP65524 ILL65524 IVH65524 JFD65524 JOZ65524 JYV65524 KIR65524 KSN65524 LCJ65524 LMF65524 LWB65524 MFX65524 MPT65524 MZP65524 NJL65524 NTH65524 ODD65524 OMZ65524 OWV65524 PGR65524 PQN65524 QAJ65524 QKF65524 QUB65524 RDX65524 RNT65524 RXP65524 SHL65524 SRH65524 TBD65524 TKZ65524 TUV65524 UER65524 UON65524 UYJ65524 VIF65524 VSB65524 WBX65524 WLT65524 WVP65524 H131060 JD131060 SZ131060 ACV131060 AMR131060 AWN131060 BGJ131060 BQF131060 CAB131060 CJX131060 CTT131060 DDP131060 DNL131060 DXH131060 EHD131060 EQZ131060 FAV131060 FKR131060 FUN131060 GEJ131060 GOF131060 GYB131060 HHX131060 HRT131060 IBP131060 ILL131060 IVH131060 JFD131060 JOZ131060 JYV131060 KIR131060 KSN131060 LCJ131060 LMF131060 LWB131060 MFX131060 MPT131060 MZP131060 NJL131060 NTH131060 ODD131060 OMZ131060 OWV131060 PGR131060 PQN131060 QAJ131060 QKF131060 QUB131060 RDX131060 RNT131060 RXP131060 SHL131060 SRH131060 TBD131060 TKZ131060 TUV131060 UER131060 UON131060 UYJ131060 VIF131060 VSB131060 WBX131060 WLT131060 WVP131060 H196596 JD196596 SZ196596 ACV196596 AMR196596 AWN196596 BGJ196596 BQF196596 CAB196596 CJX196596 CTT196596 DDP196596 DNL196596 DXH196596 EHD196596 EQZ196596 FAV196596 FKR196596 FUN196596 GEJ196596 GOF196596 GYB196596 HHX196596 HRT196596 IBP196596 ILL196596 IVH196596 JFD196596 JOZ196596 JYV196596 KIR196596 KSN196596 LCJ196596 LMF196596 LWB196596 MFX196596 MPT196596 MZP196596 NJL196596 NTH196596 ODD196596 OMZ196596 OWV196596 PGR196596 PQN196596 QAJ196596 QKF196596 QUB196596 RDX196596 RNT196596 RXP196596 SHL196596 SRH196596 TBD196596 TKZ196596 TUV196596 UER196596 UON196596 UYJ196596 VIF196596 VSB196596 WBX196596 WLT196596 WVP196596 H262132 JD262132 SZ262132 ACV262132 AMR262132 AWN262132 BGJ262132 BQF262132 CAB262132 CJX262132 CTT262132 DDP262132 DNL262132 DXH262132 EHD262132 EQZ262132 FAV262132 FKR262132 FUN262132 GEJ262132 GOF262132 GYB262132 HHX262132 HRT262132 IBP262132 ILL262132 IVH262132 JFD262132 JOZ262132 JYV262132 KIR262132 KSN262132 LCJ262132 LMF262132 LWB262132 MFX262132 MPT262132 MZP262132 NJL262132 NTH262132 ODD262132 OMZ262132 OWV262132 PGR262132 PQN262132 QAJ262132 QKF262132 QUB262132 RDX262132 RNT262132 RXP262132 SHL262132 SRH262132 TBD262132 TKZ262132 TUV262132 UER262132 UON262132 UYJ262132 VIF262132 VSB262132 WBX262132 WLT262132 WVP262132 H327668 JD327668 SZ327668 ACV327668 AMR327668 AWN327668 BGJ327668 BQF327668 CAB327668 CJX327668 CTT327668 DDP327668 DNL327668 DXH327668 EHD327668 EQZ327668 FAV327668 FKR327668 FUN327668 GEJ327668 GOF327668 GYB327668 HHX327668 HRT327668 IBP327668 ILL327668 IVH327668 JFD327668 JOZ327668 JYV327668 KIR327668 KSN327668 LCJ327668 LMF327668 LWB327668 MFX327668 MPT327668 MZP327668 NJL327668 NTH327668 ODD327668 OMZ327668 OWV327668 PGR327668 PQN327668 QAJ327668 QKF327668 QUB327668 RDX327668 RNT327668 RXP327668 SHL327668 SRH327668 TBD327668 TKZ327668 TUV327668 UER327668 UON327668 UYJ327668 VIF327668 VSB327668 WBX327668 WLT327668 WVP327668 H393204 JD393204 SZ393204 ACV393204 AMR393204 AWN393204 BGJ393204 BQF393204 CAB393204 CJX393204 CTT393204 DDP393204 DNL393204 DXH393204 EHD393204 EQZ393204 FAV393204 FKR393204 FUN393204 GEJ393204 GOF393204 GYB393204 HHX393204 HRT393204 IBP393204 ILL393204 IVH393204 JFD393204 JOZ393204 JYV393204 KIR393204 KSN393204 LCJ393204 LMF393204 LWB393204 MFX393204 MPT393204 MZP393204 NJL393204 NTH393204 ODD393204 OMZ393204 OWV393204 PGR393204 PQN393204 QAJ393204 QKF393204 QUB393204 RDX393204 RNT393204 RXP393204 SHL393204 SRH393204 TBD393204 TKZ393204 TUV393204 UER393204 UON393204 UYJ393204 VIF393204 VSB393204 WBX393204 WLT393204 WVP393204 H458740 JD458740 SZ458740 ACV458740 AMR458740 AWN458740 BGJ458740 BQF458740 CAB458740 CJX458740 CTT458740 DDP458740 DNL458740 DXH458740 EHD458740 EQZ458740 FAV458740 FKR458740 FUN458740 GEJ458740 GOF458740 GYB458740 HHX458740 HRT458740 IBP458740 ILL458740 IVH458740 JFD458740 JOZ458740 JYV458740 KIR458740 KSN458740 LCJ458740 LMF458740 LWB458740 MFX458740 MPT458740 MZP458740 NJL458740 NTH458740 ODD458740 OMZ458740 OWV458740 PGR458740 PQN458740 QAJ458740 QKF458740 QUB458740 RDX458740 RNT458740 RXP458740 SHL458740 SRH458740 TBD458740 TKZ458740 TUV458740 UER458740 UON458740 UYJ458740 VIF458740 VSB458740 WBX458740 WLT458740 WVP458740 H524276 JD524276 SZ524276 ACV524276 AMR524276 AWN524276 BGJ524276 BQF524276 CAB524276 CJX524276 CTT524276 DDP524276 DNL524276 DXH524276 EHD524276 EQZ524276 FAV524276 FKR524276 FUN524276 GEJ524276 GOF524276 GYB524276 HHX524276 HRT524276 IBP524276 ILL524276 IVH524276 JFD524276 JOZ524276 JYV524276 KIR524276 KSN524276 LCJ524276 LMF524276 LWB524276 MFX524276 MPT524276 MZP524276 NJL524276 NTH524276 ODD524276 OMZ524276 OWV524276 PGR524276 PQN524276 QAJ524276 QKF524276 QUB524276 RDX524276 RNT524276 RXP524276 SHL524276 SRH524276 TBD524276 TKZ524276 TUV524276 UER524276 UON524276 UYJ524276 VIF524276 VSB524276 WBX524276 WLT524276 WVP524276 H589812 JD589812 SZ589812 ACV589812 AMR589812 AWN589812 BGJ589812 BQF589812 CAB589812 CJX589812 CTT589812 DDP589812 DNL589812 DXH589812 EHD589812 EQZ589812 FAV589812 FKR589812 FUN589812 GEJ589812 GOF589812 GYB589812 HHX589812 HRT589812 IBP589812 ILL589812 IVH589812 JFD589812 JOZ589812 JYV589812 KIR589812 KSN589812 LCJ589812 LMF589812 LWB589812 MFX589812 MPT589812 MZP589812 NJL589812 NTH589812 ODD589812 OMZ589812 OWV589812 PGR589812 PQN589812 QAJ589812 QKF589812 QUB589812 RDX589812 RNT589812 RXP589812 SHL589812 SRH589812 TBD589812 TKZ589812 TUV589812 UER589812 UON589812 UYJ589812 VIF589812 VSB589812 WBX589812 WLT589812 WVP589812 H655348 JD655348 SZ655348 ACV655348 AMR655348 AWN655348 BGJ655348 BQF655348 CAB655348 CJX655348 CTT655348 DDP655348 DNL655348 DXH655348 EHD655348 EQZ655348 FAV655348 FKR655348 FUN655348 GEJ655348 GOF655348 GYB655348 HHX655348 HRT655348 IBP655348 ILL655348 IVH655348 JFD655348 JOZ655348 JYV655348 KIR655348 KSN655348 LCJ655348 LMF655348 LWB655348 MFX655348 MPT655348 MZP655348 NJL655348 NTH655348 ODD655348 OMZ655348 OWV655348 PGR655348 PQN655348 QAJ655348 QKF655348 QUB655348 RDX655348 RNT655348 RXP655348 SHL655348 SRH655348 TBD655348 TKZ655348 TUV655348 UER655348 UON655348 UYJ655348 VIF655348 VSB655348 WBX655348 WLT655348 WVP655348 H720884 JD720884 SZ720884 ACV720884 AMR720884 AWN720884 BGJ720884 BQF720884 CAB720884 CJX720884 CTT720884 DDP720884 DNL720884 DXH720884 EHD720884 EQZ720884 FAV720884 FKR720884 FUN720884 GEJ720884 GOF720884 GYB720884 HHX720884 HRT720884 IBP720884 ILL720884 IVH720884 JFD720884 JOZ720884 JYV720884 KIR720884 KSN720884 LCJ720884 LMF720884 LWB720884 MFX720884 MPT720884 MZP720884 NJL720884 NTH720884 ODD720884 OMZ720884 OWV720884 PGR720884 PQN720884 QAJ720884 QKF720884 QUB720884 RDX720884 RNT720884 RXP720884 SHL720884 SRH720884 TBD720884 TKZ720884 TUV720884 UER720884 UON720884 UYJ720884 VIF720884 VSB720884 WBX720884 WLT720884 WVP720884 H786420 JD786420 SZ786420 ACV786420 AMR786420 AWN786420 BGJ786420 BQF786420 CAB786420 CJX786420 CTT786420 DDP786420 DNL786420 DXH786420 EHD786420 EQZ786420 FAV786420 FKR786420 FUN786420 GEJ786420 GOF786420 GYB786420 HHX786420 HRT786420 IBP786420 ILL786420 IVH786420 JFD786420 JOZ786420 JYV786420 KIR786420 KSN786420 LCJ786420 LMF786420 LWB786420 MFX786420 MPT786420 MZP786420 NJL786420 NTH786420 ODD786420 OMZ786420 OWV786420 PGR786420 PQN786420 QAJ786420 QKF786420 QUB786420 RDX786420 RNT786420 RXP786420 SHL786420 SRH786420 TBD786420 TKZ786420 TUV786420 UER786420 UON786420 UYJ786420 VIF786420 VSB786420 WBX786420 WLT786420 WVP786420 H851956 JD851956 SZ851956 ACV851956 AMR851956 AWN851956 BGJ851956 BQF851956 CAB851956 CJX851956 CTT851956 DDP851956 DNL851956 DXH851956 EHD851956 EQZ851956 FAV851956 FKR851956 FUN851956 GEJ851956 GOF851956 GYB851956 HHX851956 HRT851956 IBP851956 ILL851956 IVH851956 JFD851956 JOZ851956 JYV851956 KIR851956 KSN851956 LCJ851956 LMF851956 LWB851956 MFX851956 MPT851956 MZP851956 NJL851956 NTH851956 ODD851956 OMZ851956 OWV851956 PGR851956 PQN851956 QAJ851956 QKF851956 QUB851956 RDX851956 RNT851956 RXP851956 SHL851956 SRH851956 TBD851956 TKZ851956 TUV851956 UER851956 UON851956 UYJ851956 VIF851956 VSB851956 WBX851956 WLT851956 WVP851956 H917492 JD917492 SZ917492 ACV917492 AMR917492 AWN917492 BGJ917492 BQF917492 CAB917492 CJX917492 CTT917492 DDP917492 DNL917492 DXH917492 EHD917492 EQZ917492 FAV917492 FKR917492 FUN917492 GEJ917492 GOF917492 GYB917492 HHX917492 HRT917492 IBP917492 ILL917492 IVH917492 JFD917492 JOZ917492 JYV917492 KIR917492 KSN917492 LCJ917492 LMF917492 LWB917492 MFX917492 MPT917492 MZP917492 NJL917492 NTH917492 ODD917492 OMZ917492 OWV917492 PGR917492 PQN917492 QAJ917492 QKF917492 QUB917492 RDX917492 RNT917492 RXP917492 SHL917492 SRH917492 TBD917492 TKZ917492 TUV917492 UER917492 UON917492 UYJ917492 VIF917492 VSB917492 WBX917492 WLT917492 WVP917492 H983028 JD983028 SZ983028 ACV983028 AMR983028 AWN983028 BGJ983028 BQF983028 CAB983028 CJX983028 CTT983028 DDP983028 DNL983028 DXH983028 EHD983028 EQZ983028 FAV983028 FKR983028 FUN983028 GEJ983028 GOF983028 GYB983028 HHX983028 HRT983028 IBP983028 ILL983028 IVH983028 JFD983028 JOZ983028 JYV983028 KIR983028 KSN983028 LCJ983028 LMF983028 LWB983028 MFX983028 MPT983028 MZP983028 NJL983028 NTH983028 ODD983028 OMZ983028 OWV983028 PGR983028 PQN983028 QAJ983028 QKF983028 QUB983028 RDX983028 RNT983028 RXP983028 SHL983028 SRH983028 TBD983028 TKZ983028 TUV983028 UER983028 UON983028 UYJ983028 VIF983028 VSB983028 WBX983028 WLT983028">
      <formula1>$N$1:$N$3</formula1>
    </dataValidation>
    <dataValidation type="list" allowBlank="1" showErrorMessage="1" errorTitle="ERROR" error="solo opciones dadas "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21 JA65521 SW65521 ACS65521 AMO65521 AWK65521 BGG65521 BQC65521 BZY65521 CJU65521 CTQ65521 DDM65521 DNI65521 DXE65521 EHA65521 EQW65521 FAS65521 FKO65521 FUK65521 GEG65521 GOC65521 GXY65521 HHU65521 HRQ65521 IBM65521 ILI65521 IVE65521 JFA65521 JOW65521 JYS65521 KIO65521 KSK65521 LCG65521 LMC65521 LVY65521 MFU65521 MPQ65521 MZM65521 NJI65521 NTE65521 ODA65521 OMW65521 OWS65521 PGO65521 PQK65521 QAG65521 QKC65521 QTY65521 RDU65521 RNQ65521 RXM65521 SHI65521 SRE65521 TBA65521 TKW65521 TUS65521 UEO65521 UOK65521 UYG65521 VIC65521 VRY65521 WBU65521 WLQ65521 WVM65521 E131057 JA131057 SW131057 ACS131057 AMO131057 AWK131057 BGG131057 BQC131057 BZY131057 CJU131057 CTQ131057 DDM131057 DNI131057 DXE131057 EHA131057 EQW131057 FAS131057 FKO131057 FUK131057 GEG131057 GOC131057 GXY131057 HHU131057 HRQ131057 IBM131057 ILI131057 IVE131057 JFA131057 JOW131057 JYS131057 KIO131057 KSK131057 LCG131057 LMC131057 LVY131057 MFU131057 MPQ131057 MZM131057 NJI131057 NTE131057 ODA131057 OMW131057 OWS131057 PGO131057 PQK131057 QAG131057 QKC131057 QTY131057 RDU131057 RNQ131057 RXM131057 SHI131057 SRE131057 TBA131057 TKW131057 TUS131057 UEO131057 UOK131057 UYG131057 VIC131057 VRY131057 WBU131057 WLQ131057 WVM131057 E196593 JA196593 SW196593 ACS196593 AMO196593 AWK196593 BGG196593 BQC196593 BZY196593 CJU196593 CTQ196593 DDM196593 DNI196593 DXE196593 EHA196593 EQW196593 FAS196593 FKO196593 FUK196593 GEG196593 GOC196593 GXY196593 HHU196593 HRQ196593 IBM196593 ILI196593 IVE196593 JFA196593 JOW196593 JYS196593 KIO196593 KSK196593 LCG196593 LMC196593 LVY196593 MFU196593 MPQ196593 MZM196593 NJI196593 NTE196593 ODA196593 OMW196593 OWS196593 PGO196593 PQK196593 QAG196593 QKC196593 QTY196593 RDU196593 RNQ196593 RXM196593 SHI196593 SRE196593 TBA196593 TKW196593 TUS196593 UEO196593 UOK196593 UYG196593 VIC196593 VRY196593 WBU196593 WLQ196593 WVM196593 E262129 JA262129 SW262129 ACS262129 AMO262129 AWK262129 BGG262129 BQC262129 BZY262129 CJU262129 CTQ262129 DDM262129 DNI262129 DXE262129 EHA262129 EQW262129 FAS262129 FKO262129 FUK262129 GEG262129 GOC262129 GXY262129 HHU262129 HRQ262129 IBM262129 ILI262129 IVE262129 JFA262129 JOW262129 JYS262129 KIO262129 KSK262129 LCG262129 LMC262129 LVY262129 MFU262129 MPQ262129 MZM262129 NJI262129 NTE262129 ODA262129 OMW262129 OWS262129 PGO262129 PQK262129 QAG262129 QKC262129 QTY262129 RDU262129 RNQ262129 RXM262129 SHI262129 SRE262129 TBA262129 TKW262129 TUS262129 UEO262129 UOK262129 UYG262129 VIC262129 VRY262129 WBU262129 WLQ262129 WVM262129 E327665 JA327665 SW327665 ACS327665 AMO327665 AWK327665 BGG327665 BQC327665 BZY327665 CJU327665 CTQ327665 DDM327665 DNI327665 DXE327665 EHA327665 EQW327665 FAS327665 FKO327665 FUK327665 GEG327665 GOC327665 GXY327665 HHU327665 HRQ327665 IBM327665 ILI327665 IVE327665 JFA327665 JOW327665 JYS327665 KIO327665 KSK327665 LCG327665 LMC327665 LVY327665 MFU327665 MPQ327665 MZM327665 NJI327665 NTE327665 ODA327665 OMW327665 OWS327665 PGO327665 PQK327665 QAG327665 QKC327665 QTY327665 RDU327665 RNQ327665 RXM327665 SHI327665 SRE327665 TBA327665 TKW327665 TUS327665 UEO327665 UOK327665 UYG327665 VIC327665 VRY327665 WBU327665 WLQ327665 WVM327665 E393201 JA393201 SW393201 ACS393201 AMO393201 AWK393201 BGG393201 BQC393201 BZY393201 CJU393201 CTQ393201 DDM393201 DNI393201 DXE393201 EHA393201 EQW393201 FAS393201 FKO393201 FUK393201 GEG393201 GOC393201 GXY393201 HHU393201 HRQ393201 IBM393201 ILI393201 IVE393201 JFA393201 JOW393201 JYS393201 KIO393201 KSK393201 LCG393201 LMC393201 LVY393201 MFU393201 MPQ393201 MZM393201 NJI393201 NTE393201 ODA393201 OMW393201 OWS393201 PGO393201 PQK393201 QAG393201 QKC393201 QTY393201 RDU393201 RNQ393201 RXM393201 SHI393201 SRE393201 TBA393201 TKW393201 TUS393201 UEO393201 UOK393201 UYG393201 VIC393201 VRY393201 WBU393201 WLQ393201 WVM393201 E458737 JA458737 SW458737 ACS458737 AMO458737 AWK458737 BGG458737 BQC458737 BZY458737 CJU458737 CTQ458737 DDM458737 DNI458737 DXE458737 EHA458737 EQW458737 FAS458737 FKO458737 FUK458737 GEG458737 GOC458737 GXY458737 HHU458737 HRQ458737 IBM458737 ILI458737 IVE458737 JFA458737 JOW458737 JYS458737 KIO458737 KSK458737 LCG458737 LMC458737 LVY458737 MFU458737 MPQ458737 MZM458737 NJI458737 NTE458737 ODA458737 OMW458737 OWS458737 PGO458737 PQK458737 QAG458737 QKC458737 QTY458737 RDU458737 RNQ458737 RXM458737 SHI458737 SRE458737 TBA458737 TKW458737 TUS458737 UEO458737 UOK458737 UYG458737 VIC458737 VRY458737 WBU458737 WLQ458737 WVM458737 E524273 JA524273 SW524273 ACS524273 AMO524273 AWK524273 BGG524273 BQC524273 BZY524273 CJU524273 CTQ524273 DDM524273 DNI524273 DXE524273 EHA524273 EQW524273 FAS524273 FKO524273 FUK524273 GEG524273 GOC524273 GXY524273 HHU524273 HRQ524273 IBM524273 ILI524273 IVE524273 JFA524273 JOW524273 JYS524273 KIO524273 KSK524273 LCG524273 LMC524273 LVY524273 MFU524273 MPQ524273 MZM524273 NJI524273 NTE524273 ODA524273 OMW524273 OWS524273 PGO524273 PQK524273 QAG524273 QKC524273 QTY524273 RDU524273 RNQ524273 RXM524273 SHI524273 SRE524273 TBA524273 TKW524273 TUS524273 UEO524273 UOK524273 UYG524273 VIC524273 VRY524273 WBU524273 WLQ524273 WVM524273 E589809 JA589809 SW589809 ACS589809 AMO589809 AWK589809 BGG589809 BQC589809 BZY589809 CJU589809 CTQ589809 DDM589809 DNI589809 DXE589809 EHA589809 EQW589809 FAS589809 FKO589809 FUK589809 GEG589809 GOC589809 GXY589809 HHU589809 HRQ589809 IBM589809 ILI589809 IVE589809 JFA589809 JOW589809 JYS589809 KIO589809 KSK589809 LCG589809 LMC589809 LVY589809 MFU589809 MPQ589809 MZM589809 NJI589809 NTE589809 ODA589809 OMW589809 OWS589809 PGO589809 PQK589809 QAG589809 QKC589809 QTY589809 RDU589809 RNQ589809 RXM589809 SHI589809 SRE589809 TBA589809 TKW589809 TUS589809 UEO589809 UOK589809 UYG589809 VIC589809 VRY589809 WBU589809 WLQ589809 WVM589809 E655345 JA655345 SW655345 ACS655345 AMO655345 AWK655345 BGG655345 BQC655345 BZY655345 CJU655345 CTQ655345 DDM655345 DNI655345 DXE655345 EHA655345 EQW655345 FAS655345 FKO655345 FUK655345 GEG655345 GOC655345 GXY655345 HHU655345 HRQ655345 IBM655345 ILI655345 IVE655345 JFA655345 JOW655345 JYS655345 KIO655345 KSK655345 LCG655345 LMC655345 LVY655345 MFU655345 MPQ655345 MZM655345 NJI655345 NTE655345 ODA655345 OMW655345 OWS655345 PGO655345 PQK655345 QAG655345 QKC655345 QTY655345 RDU655345 RNQ655345 RXM655345 SHI655345 SRE655345 TBA655345 TKW655345 TUS655345 UEO655345 UOK655345 UYG655345 VIC655345 VRY655345 WBU655345 WLQ655345 WVM655345 E720881 JA720881 SW720881 ACS720881 AMO720881 AWK720881 BGG720881 BQC720881 BZY720881 CJU720881 CTQ720881 DDM720881 DNI720881 DXE720881 EHA720881 EQW720881 FAS720881 FKO720881 FUK720881 GEG720881 GOC720881 GXY720881 HHU720881 HRQ720881 IBM720881 ILI720881 IVE720881 JFA720881 JOW720881 JYS720881 KIO720881 KSK720881 LCG720881 LMC720881 LVY720881 MFU720881 MPQ720881 MZM720881 NJI720881 NTE720881 ODA720881 OMW720881 OWS720881 PGO720881 PQK720881 QAG720881 QKC720881 QTY720881 RDU720881 RNQ720881 RXM720881 SHI720881 SRE720881 TBA720881 TKW720881 TUS720881 UEO720881 UOK720881 UYG720881 VIC720881 VRY720881 WBU720881 WLQ720881 WVM720881 E786417 JA786417 SW786417 ACS786417 AMO786417 AWK786417 BGG786417 BQC786417 BZY786417 CJU786417 CTQ786417 DDM786417 DNI786417 DXE786417 EHA786417 EQW786417 FAS786417 FKO786417 FUK786417 GEG786417 GOC786417 GXY786417 HHU786417 HRQ786417 IBM786417 ILI786417 IVE786417 JFA786417 JOW786417 JYS786417 KIO786417 KSK786417 LCG786417 LMC786417 LVY786417 MFU786417 MPQ786417 MZM786417 NJI786417 NTE786417 ODA786417 OMW786417 OWS786417 PGO786417 PQK786417 QAG786417 QKC786417 QTY786417 RDU786417 RNQ786417 RXM786417 SHI786417 SRE786417 TBA786417 TKW786417 TUS786417 UEO786417 UOK786417 UYG786417 VIC786417 VRY786417 WBU786417 WLQ786417 WVM786417 E851953 JA851953 SW851953 ACS851953 AMO851953 AWK851953 BGG851953 BQC851953 BZY851953 CJU851953 CTQ851953 DDM851953 DNI851953 DXE851953 EHA851953 EQW851953 FAS851953 FKO851953 FUK851953 GEG851953 GOC851953 GXY851953 HHU851953 HRQ851953 IBM851953 ILI851953 IVE851953 JFA851953 JOW851953 JYS851953 KIO851953 KSK851953 LCG851953 LMC851953 LVY851953 MFU851953 MPQ851953 MZM851953 NJI851953 NTE851953 ODA851953 OMW851953 OWS851953 PGO851953 PQK851953 QAG851953 QKC851953 QTY851953 RDU851953 RNQ851953 RXM851953 SHI851953 SRE851953 TBA851953 TKW851953 TUS851953 UEO851953 UOK851953 UYG851953 VIC851953 VRY851953 WBU851953 WLQ851953 WVM851953 E917489 JA917489 SW917489 ACS917489 AMO917489 AWK917489 BGG917489 BQC917489 BZY917489 CJU917489 CTQ917489 DDM917489 DNI917489 DXE917489 EHA917489 EQW917489 FAS917489 FKO917489 FUK917489 GEG917489 GOC917489 GXY917489 HHU917489 HRQ917489 IBM917489 ILI917489 IVE917489 JFA917489 JOW917489 JYS917489 KIO917489 KSK917489 LCG917489 LMC917489 LVY917489 MFU917489 MPQ917489 MZM917489 NJI917489 NTE917489 ODA917489 OMW917489 OWS917489 PGO917489 PQK917489 QAG917489 QKC917489 QTY917489 RDU917489 RNQ917489 RXM917489 SHI917489 SRE917489 TBA917489 TKW917489 TUS917489 UEO917489 UOK917489 UYG917489 VIC917489 VRY917489 WBU917489 WLQ917489 WVM917489 E983025 JA983025 SW983025 ACS983025 AMO983025 AWK983025 BGG983025 BQC983025 BZY983025 CJU983025 CTQ983025 DDM983025 DNI983025 DXE983025 EHA983025 EQW983025 FAS983025 FKO983025 FUK983025 GEG983025 GOC983025 GXY983025 HHU983025 HRQ983025 IBM983025 ILI983025 IVE983025 JFA983025 JOW983025 JYS983025 KIO983025 KSK983025 LCG983025 LMC983025 LVY983025 MFU983025 MPQ983025 MZM983025 NJI983025 NTE983025 ODA983025 OMW983025 OWS983025 PGO983025 PQK983025 QAG983025 QKC983025 QTY983025 RDU983025 RNQ983025 RXM983025 SHI983025 SRE983025 TBA983025 TKW983025 TUS983025 UEO983025 UOK983025 UYG983025 VIC983025 VRY983025 WBU983025 WLQ983025 WVM983025">
      <formula1>$M$1:$M$2</formula1>
    </dataValidation>
    <dataValidation type="list" allowBlank="1" showErrorMessage="1" errorTitle="ERROR" error="solo opciones dadas_x000a_" sqref="WVP98302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22 JD65522 SZ65522 ACV65522 AMR65522 AWN65522 BGJ65522 BQF65522 CAB65522 CJX65522 CTT65522 DDP65522 DNL65522 DXH65522 EHD65522 EQZ65522 FAV65522 FKR65522 FUN65522 GEJ65522 GOF65522 GYB65522 HHX65522 HRT65522 IBP65522 ILL65522 IVH65522 JFD65522 JOZ65522 JYV65522 KIR65522 KSN65522 LCJ65522 LMF65522 LWB65522 MFX65522 MPT65522 MZP65522 NJL65522 NTH65522 ODD65522 OMZ65522 OWV65522 PGR65522 PQN65522 QAJ65522 QKF65522 QUB65522 RDX65522 RNT65522 RXP65522 SHL65522 SRH65522 TBD65522 TKZ65522 TUV65522 UER65522 UON65522 UYJ65522 VIF65522 VSB65522 WBX65522 WLT65522 WVP65522 H131058 JD131058 SZ131058 ACV131058 AMR131058 AWN131058 BGJ131058 BQF131058 CAB131058 CJX131058 CTT131058 DDP131058 DNL131058 DXH131058 EHD131058 EQZ131058 FAV131058 FKR131058 FUN131058 GEJ131058 GOF131058 GYB131058 HHX131058 HRT131058 IBP131058 ILL131058 IVH131058 JFD131058 JOZ131058 JYV131058 KIR131058 KSN131058 LCJ131058 LMF131058 LWB131058 MFX131058 MPT131058 MZP131058 NJL131058 NTH131058 ODD131058 OMZ131058 OWV131058 PGR131058 PQN131058 QAJ131058 QKF131058 QUB131058 RDX131058 RNT131058 RXP131058 SHL131058 SRH131058 TBD131058 TKZ131058 TUV131058 UER131058 UON131058 UYJ131058 VIF131058 VSB131058 WBX131058 WLT131058 WVP131058 H196594 JD196594 SZ196594 ACV196594 AMR196594 AWN196594 BGJ196594 BQF196594 CAB196594 CJX196594 CTT196594 DDP196594 DNL196594 DXH196594 EHD196594 EQZ196594 FAV196594 FKR196594 FUN196594 GEJ196594 GOF196594 GYB196594 HHX196594 HRT196594 IBP196594 ILL196594 IVH196594 JFD196594 JOZ196594 JYV196594 KIR196594 KSN196594 LCJ196594 LMF196594 LWB196594 MFX196594 MPT196594 MZP196594 NJL196594 NTH196594 ODD196594 OMZ196594 OWV196594 PGR196594 PQN196594 QAJ196594 QKF196594 QUB196594 RDX196594 RNT196594 RXP196594 SHL196594 SRH196594 TBD196594 TKZ196594 TUV196594 UER196594 UON196594 UYJ196594 VIF196594 VSB196594 WBX196594 WLT196594 WVP196594 H262130 JD262130 SZ262130 ACV262130 AMR262130 AWN262130 BGJ262130 BQF262130 CAB262130 CJX262130 CTT262130 DDP262130 DNL262130 DXH262130 EHD262130 EQZ262130 FAV262130 FKR262130 FUN262130 GEJ262130 GOF262130 GYB262130 HHX262130 HRT262130 IBP262130 ILL262130 IVH262130 JFD262130 JOZ262130 JYV262130 KIR262130 KSN262130 LCJ262130 LMF262130 LWB262130 MFX262130 MPT262130 MZP262130 NJL262130 NTH262130 ODD262130 OMZ262130 OWV262130 PGR262130 PQN262130 QAJ262130 QKF262130 QUB262130 RDX262130 RNT262130 RXP262130 SHL262130 SRH262130 TBD262130 TKZ262130 TUV262130 UER262130 UON262130 UYJ262130 VIF262130 VSB262130 WBX262130 WLT262130 WVP262130 H327666 JD327666 SZ327666 ACV327666 AMR327666 AWN327666 BGJ327666 BQF327666 CAB327666 CJX327666 CTT327666 DDP327666 DNL327666 DXH327666 EHD327666 EQZ327666 FAV327666 FKR327666 FUN327666 GEJ327666 GOF327666 GYB327666 HHX327666 HRT327666 IBP327666 ILL327666 IVH327666 JFD327666 JOZ327666 JYV327666 KIR327666 KSN327666 LCJ327666 LMF327666 LWB327666 MFX327666 MPT327666 MZP327666 NJL327666 NTH327666 ODD327666 OMZ327666 OWV327666 PGR327666 PQN327666 QAJ327666 QKF327666 QUB327666 RDX327666 RNT327666 RXP327666 SHL327666 SRH327666 TBD327666 TKZ327666 TUV327666 UER327666 UON327666 UYJ327666 VIF327666 VSB327666 WBX327666 WLT327666 WVP327666 H393202 JD393202 SZ393202 ACV393202 AMR393202 AWN393202 BGJ393202 BQF393202 CAB393202 CJX393202 CTT393202 DDP393202 DNL393202 DXH393202 EHD393202 EQZ393202 FAV393202 FKR393202 FUN393202 GEJ393202 GOF393202 GYB393202 HHX393202 HRT393202 IBP393202 ILL393202 IVH393202 JFD393202 JOZ393202 JYV393202 KIR393202 KSN393202 LCJ393202 LMF393202 LWB393202 MFX393202 MPT393202 MZP393202 NJL393202 NTH393202 ODD393202 OMZ393202 OWV393202 PGR393202 PQN393202 QAJ393202 QKF393202 QUB393202 RDX393202 RNT393202 RXP393202 SHL393202 SRH393202 TBD393202 TKZ393202 TUV393202 UER393202 UON393202 UYJ393202 VIF393202 VSB393202 WBX393202 WLT393202 WVP393202 H458738 JD458738 SZ458738 ACV458738 AMR458738 AWN458738 BGJ458738 BQF458738 CAB458738 CJX458738 CTT458738 DDP458738 DNL458738 DXH458738 EHD458738 EQZ458738 FAV458738 FKR458738 FUN458738 GEJ458738 GOF458738 GYB458738 HHX458738 HRT458738 IBP458738 ILL458738 IVH458738 JFD458738 JOZ458738 JYV458738 KIR458738 KSN458738 LCJ458738 LMF458738 LWB458738 MFX458738 MPT458738 MZP458738 NJL458738 NTH458738 ODD458738 OMZ458738 OWV458738 PGR458738 PQN458738 QAJ458738 QKF458738 QUB458738 RDX458738 RNT458738 RXP458738 SHL458738 SRH458738 TBD458738 TKZ458738 TUV458738 UER458738 UON458738 UYJ458738 VIF458738 VSB458738 WBX458738 WLT458738 WVP458738 H524274 JD524274 SZ524274 ACV524274 AMR524274 AWN524274 BGJ524274 BQF524274 CAB524274 CJX524274 CTT524274 DDP524274 DNL524274 DXH524274 EHD524274 EQZ524274 FAV524274 FKR524274 FUN524274 GEJ524274 GOF524274 GYB524274 HHX524274 HRT524274 IBP524274 ILL524274 IVH524274 JFD524274 JOZ524274 JYV524274 KIR524274 KSN524274 LCJ524274 LMF524274 LWB524274 MFX524274 MPT524274 MZP524274 NJL524274 NTH524274 ODD524274 OMZ524274 OWV524274 PGR524274 PQN524274 QAJ524274 QKF524274 QUB524274 RDX524274 RNT524274 RXP524274 SHL524274 SRH524274 TBD524274 TKZ524274 TUV524274 UER524274 UON524274 UYJ524274 VIF524274 VSB524274 WBX524274 WLT524274 WVP524274 H589810 JD589810 SZ589810 ACV589810 AMR589810 AWN589810 BGJ589810 BQF589810 CAB589810 CJX589810 CTT589810 DDP589810 DNL589810 DXH589810 EHD589810 EQZ589810 FAV589810 FKR589810 FUN589810 GEJ589810 GOF589810 GYB589810 HHX589810 HRT589810 IBP589810 ILL589810 IVH589810 JFD589810 JOZ589810 JYV589810 KIR589810 KSN589810 LCJ589810 LMF589810 LWB589810 MFX589810 MPT589810 MZP589810 NJL589810 NTH589810 ODD589810 OMZ589810 OWV589810 PGR589810 PQN589810 QAJ589810 QKF589810 QUB589810 RDX589810 RNT589810 RXP589810 SHL589810 SRH589810 TBD589810 TKZ589810 TUV589810 UER589810 UON589810 UYJ589810 VIF589810 VSB589810 WBX589810 WLT589810 WVP589810 H655346 JD655346 SZ655346 ACV655346 AMR655346 AWN655346 BGJ655346 BQF655346 CAB655346 CJX655346 CTT655346 DDP655346 DNL655346 DXH655346 EHD655346 EQZ655346 FAV655346 FKR655346 FUN655346 GEJ655346 GOF655346 GYB655346 HHX655346 HRT655346 IBP655346 ILL655346 IVH655346 JFD655346 JOZ655346 JYV655346 KIR655346 KSN655346 LCJ655346 LMF655346 LWB655346 MFX655346 MPT655346 MZP655346 NJL655346 NTH655346 ODD655346 OMZ655346 OWV655346 PGR655346 PQN655346 QAJ655346 QKF655346 QUB655346 RDX655346 RNT655346 RXP655346 SHL655346 SRH655346 TBD655346 TKZ655346 TUV655346 UER655346 UON655346 UYJ655346 VIF655346 VSB655346 WBX655346 WLT655346 WVP655346 H720882 JD720882 SZ720882 ACV720882 AMR720882 AWN720882 BGJ720882 BQF720882 CAB720882 CJX720882 CTT720882 DDP720882 DNL720882 DXH720882 EHD720882 EQZ720882 FAV720882 FKR720882 FUN720882 GEJ720882 GOF720882 GYB720882 HHX720882 HRT720882 IBP720882 ILL720882 IVH720882 JFD720882 JOZ720882 JYV720882 KIR720882 KSN720882 LCJ720882 LMF720882 LWB720882 MFX720882 MPT720882 MZP720882 NJL720882 NTH720882 ODD720882 OMZ720882 OWV720882 PGR720882 PQN720882 QAJ720882 QKF720882 QUB720882 RDX720882 RNT720882 RXP720882 SHL720882 SRH720882 TBD720882 TKZ720882 TUV720882 UER720882 UON720882 UYJ720882 VIF720882 VSB720882 WBX720882 WLT720882 WVP720882 H786418 JD786418 SZ786418 ACV786418 AMR786418 AWN786418 BGJ786418 BQF786418 CAB786418 CJX786418 CTT786418 DDP786418 DNL786418 DXH786418 EHD786418 EQZ786418 FAV786418 FKR786418 FUN786418 GEJ786418 GOF786418 GYB786418 HHX786418 HRT786418 IBP786418 ILL786418 IVH786418 JFD786418 JOZ786418 JYV786418 KIR786418 KSN786418 LCJ786418 LMF786418 LWB786418 MFX786418 MPT786418 MZP786418 NJL786418 NTH786418 ODD786418 OMZ786418 OWV786418 PGR786418 PQN786418 QAJ786418 QKF786418 QUB786418 RDX786418 RNT786418 RXP786418 SHL786418 SRH786418 TBD786418 TKZ786418 TUV786418 UER786418 UON786418 UYJ786418 VIF786418 VSB786418 WBX786418 WLT786418 WVP786418 H851954 JD851954 SZ851954 ACV851954 AMR851954 AWN851954 BGJ851954 BQF851954 CAB851954 CJX851954 CTT851954 DDP851954 DNL851954 DXH851954 EHD851954 EQZ851954 FAV851954 FKR851954 FUN851954 GEJ851954 GOF851954 GYB851954 HHX851954 HRT851954 IBP851954 ILL851954 IVH851954 JFD851954 JOZ851954 JYV851954 KIR851954 KSN851954 LCJ851954 LMF851954 LWB851954 MFX851954 MPT851954 MZP851954 NJL851954 NTH851954 ODD851954 OMZ851954 OWV851954 PGR851954 PQN851954 QAJ851954 QKF851954 QUB851954 RDX851954 RNT851954 RXP851954 SHL851954 SRH851954 TBD851954 TKZ851954 TUV851954 UER851954 UON851954 UYJ851954 VIF851954 VSB851954 WBX851954 WLT851954 WVP851954 H917490 JD917490 SZ917490 ACV917490 AMR917490 AWN917490 BGJ917490 BQF917490 CAB917490 CJX917490 CTT917490 DDP917490 DNL917490 DXH917490 EHD917490 EQZ917490 FAV917490 FKR917490 FUN917490 GEJ917490 GOF917490 GYB917490 HHX917490 HRT917490 IBP917490 ILL917490 IVH917490 JFD917490 JOZ917490 JYV917490 KIR917490 KSN917490 LCJ917490 LMF917490 LWB917490 MFX917490 MPT917490 MZP917490 NJL917490 NTH917490 ODD917490 OMZ917490 OWV917490 PGR917490 PQN917490 QAJ917490 QKF917490 QUB917490 RDX917490 RNT917490 RXP917490 SHL917490 SRH917490 TBD917490 TKZ917490 TUV917490 UER917490 UON917490 UYJ917490 VIF917490 VSB917490 WBX917490 WLT917490 WVP917490 H983026 JD983026 SZ983026 ACV983026 AMR983026 AWN983026 BGJ983026 BQF983026 CAB983026 CJX983026 CTT983026 DDP983026 DNL983026 DXH983026 EHD983026 EQZ983026 FAV983026 FKR983026 FUN983026 GEJ983026 GOF983026 GYB983026 HHX983026 HRT983026 IBP983026 ILL983026 IVH983026 JFD983026 JOZ983026 JYV983026 KIR983026 KSN983026 LCJ983026 LMF983026 LWB983026 MFX983026 MPT983026 MZP983026 NJL983026 NTH983026 ODD983026 OMZ983026 OWV983026 PGR983026 PQN983026 QAJ983026 QKF983026 QUB983026 RDX983026 RNT983026 RXP983026 SHL983026 SRH983026 TBD983026 TKZ983026 TUV983026 UER983026 UON983026 UYJ983026 VIF983026 VSB983026 WBX983026 WLT983026">
      <formula1>$O$1:$O$2</formula1>
    </dataValidation>
    <dataValidation type="list" allowBlank="1" showErrorMessage="1" errorTitle="ERROR" error="solo opciones dadas" sqref="H6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23 JD65523 SZ65523 ACV65523 AMR65523 AWN65523 BGJ65523 BQF65523 CAB65523 CJX65523 CTT65523 DDP65523 DNL65523 DXH65523 EHD65523 EQZ65523 FAV65523 FKR65523 FUN65523 GEJ65523 GOF65523 GYB65523 HHX65523 HRT65523 IBP65523 ILL65523 IVH65523 JFD65523 JOZ65523 JYV65523 KIR65523 KSN65523 LCJ65523 LMF65523 LWB65523 MFX65523 MPT65523 MZP65523 NJL65523 NTH65523 ODD65523 OMZ65523 OWV65523 PGR65523 PQN65523 QAJ65523 QKF65523 QUB65523 RDX65523 RNT65523 RXP65523 SHL65523 SRH65523 TBD65523 TKZ65523 TUV65523 UER65523 UON65523 UYJ65523 VIF65523 VSB65523 WBX65523 WLT65523 WVP65523 H131059 JD131059 SZ131059 ACV131059 AMR131059 AWN131059 BGJ131059 BQF131059 CAB131059 CJX131059 CTT131059 DDP131059 DNL131059 DXH131059 EHD131059 EQZ131059 FAV131059 FKR131059 FUN131059 GEJ131059 GOF131059 GYB131059 HHX131059 HRT131059 IBP131059 ILL131059 IVH131059 JFD131059 JOZ131059 JYV131059 KIR131059 KSN131059 LCJ131059 LMF131059 LWB131059 MFX131059 MPT131059 MZP131059 NJL131059 NTH131059 ODD131059 OMZ131059 OWV131059 PGR131059 PQN131059 QAJ131059 QKF131059 QUB131059 RDX131059 RNT131059 RXP131059 SHL131059 SRH131059 TBD131059 TKZ131059 TUV131059 UER131059 UON131059 UYJ131059 VIF131059 VSB131059 WBX131059 WLT131059 WVP131059 H196595 JD196595 SZ196595 ACV196595 AMR196595 AWN196595 BGJ196595 BQF196595 CAB196595 CJX196595 CTT196595 DDP196595 DNL196595 DXH196595 EHD196595 EQZ196595 FAV196595 FKR196595 FUN196595 GEJ196595 GOF196595 GYB196595 HHX196595 HRT196595 IBP196595 ILL196595 IVH196595 JFD196595 JOZ196595 JYV196595 KIR196595 KSN196595 LCJ196595 LMF196595 LWB196595 MFX196595 MPT196595 MZP196595 NJL196595 NTH196595 ODD196595 OMZ196595 OWV196595 PGR196595 PQN196595 QAJ196595 QKF196595 QUB196595 RDX196595 RNT196595 RXP196595 SHL196595 SRH196595 TBD196595 TKZ196595 TUV196595 UER196595 UON196595 UYJ196595 VIF196595 VSB196595 WBX196595 WLT196595 WVP196595 H262131 JD262131 SZ262131 ACV262131 AMR262131 AWN262131 BGJ262131 BQF262131 CAB262131 CJX262131 CTT262131 DDP262131 DNL262131 DXH262131 EHD262131 EQZ262131 FAV262131 FKR262131 FUN262131 GEJ262131 GOF262131 GYB262131 HHX262131 HRT262131 IBP262131 ILL262131 IVH262131 JFD262131 JOZ262131 JYV262131 KIR262131 KSN262131 LCJ262131 LMF262131 LWB262131 MFX262131 MPT262131 MZP262131 NJL262131 NTH262131 ODD262131 OMZ262131 OWV262131 PGR262131 PQN262131 QAJ262131 QKF262131 QUB262131 RDX262131 RNT262131 RXP262131 SHL262131 SRH262131 TBD262131 TKZ262131 TUV262131 UER262131 UON262131 UYJ262131 VIF262131 VSB262131 WBX262131 WLT262131 WVP262131 H327667 JD327667 SZ327667 ACV327667 AMR327667 AWN327667 BGJ327667 BQF327667 CAB327667 CJX327667 CTT327667 DDP327667 DNL327667 DXH327667 EHD327667 EQZ327667 FAV327667 FKR327667 FUN327667 GEJ327667 GOF327667 GYB327667 HHX327667 HRT327667 IBP327667 ILL327667 IVH327667 JFD327667 JOZ327667 JYV327667 KIR327667 KSN327667 LCJ327667 LMF327667 LWB327667 MFX327667 MPT327667 MZP327667 NJL327667 NTH327667 ODD327667 OMZ327667 OWV327667 PGR327667 PQN327667 QAJ327667 QKF327667 QUB327667 RDX327667 RNT327667 RXP327667 SHL327667 SRH327667 TBD327667 TKZ327667 TUV327667 UER327667 UON327667 UYJ327667 VIF327667 VSB327667 WBX327667 WLT327667 WVP327667 H393203 JD393203 SZ393203 ACV393203 AMR393203 AWN393203 BGJ393203 BQF393203 CAB393203 CJX393203 CTT393203 DDP393203 DNL393203 DXH393203 EHD393203 EQZ393203 FAV393203 FKR393203 FUN393203 GEJ393203 GOF393203 GYB393203 HHX393203 HRT393203 IBP393203 ILL393203 IVH393203 JFD393203 JOZ393203 JYV393203 KIR393203 KSN393203 LCJ393203 LMF393203 LWB393203 MFX393203 MPT393203 MZP393203 NJL393203 NTH393203 ODD393203 OMZ393203 OWV393203 PGR393203 PQN393203 QAJ393203 QKF393203 QUB393203 RDX393203 RNT393203 RXP393203 SHL393203 SRH393203 TBD393203 TKZ393203 TUV393203 UER393203 UON393203 UYJ393203 VIF393203 VSB393203 WBX393203 WLT393203 WVP393203 H458739 JD458739 SZ458739 ACV458739 AMR458739 AWN458739 BGJ458739 BQF458739 CAB458739 CJX458739 CTT458739 DDP458739 DNL458739 DXH458739 EHD458739 EQZ458739 FAV458739 FKR458739 FUN458739 GEJ458739 GOF458739 GYB458739 HHX458739 HRT458739 IBP458739 ILL458739 IVH458739 JFD458739 JOZ458739 JYV458739 KIR458739 KSN458739 LCJ458739 LMF458739 LWB458739 MFX458739 MPT458739 MZP458739 NJL458739 NTH458739 ODD458739 OMZ458739 OWV458739 PGR458739 PQN458739 QAJ458739 QKF458739 QUB458739 RDX458739 RNT458739 RXP458739 SHL458739 SRH458739 TBD458739 TKZ458739 TUV458739 UER458739 UON458739 UYJ458739 VIF458739 VSB458739 WBX458739 WLT458739 WVP458739 H524275 JD524275 SZ524275 ACV524275 AMR524275 AWN524275 BGJ524275 BQF524275 CAB524275 CJX524275 CTT524275 DDP524275 DNL524275 DXH524275 EHD524275 EQZ524275 FAV524275 FKR524275 FUN524275 GEJ524275 GOF524275 GYB524275 HHX524275 HRT524275 IBP524275 ILL524275 IVH524275 JFD524275 JOZ524275 JYV524275 KIR524275 KSN524275 LCJ524275 LMF524275 LWB524275 MFX524275 MPT524275 MZP524275 NJL524275 NTH524275 ODD524275 OMZ524275 OWV524275 PGR524275 PQN524275 QAJ524275 QKF524275 QUB524275 RDX524275 RNT524275 RXP524275 SHL524275 SRH524275 TBD524275 TKZ524275 TUV524275 UER524275 UON524275 UYJ524275 VIF524275 VSB524275 WBX524275 WLT524275 WVP524275 H589811 JD589811 SZ589811 ACV589811 AMR589811 AWN589811 BGJ589811 BQF589811 CAB589811 CJX589811 CTT589811 DDP589811 DNL589811 DXH589811 EHD589811 EQZ589811 FAV589811 FKR589811 FUN589811 GEJ589811 GOF589811 GYB589811 HHX589811 HRT589811 IBP589811 ILL589811 IVH589811 JFD589811 JOZ589811 JYV589811 KIR589811 KSN589811 LCJ589811 LMF589811 LWB589811 MFX589811 MPT589811 MZP589811 NJL589811 NTH589811 ODD589811 OMZ589811 OWV589811 PGR589811 PQN589811 QAJ589811 QKF589811 QUB589811 RDX589811 RNT589811 RXP589811 SHL589811 SRH589811 TBD589811 TKZ589811 TUV589811 UER589811 UON589811 UYJ589811 VIF589811 VSB589811 WBX589811 WLT589811 WVP589811 H655347 JD655347 SZ655347 ACV655347 AMR655347 AWN655347 BGJ655347 BQF655347 CAB655347 CJX655347 CTT655347 DDP655347 DNL655347 DXH655347 EHD655347 EQZ655347 FAV655347 FKR655347 FUN655347 GEJ655347 GOF655347 GYB655347 HHX655347 HRT655347 IBP655347 ILL655347 IVH655347 JFD655347 JOZ655347 JYV655347 KIR655347 KSN655347 LCJ655347 LMF655347 LWB655347 MFX655347 MPT655347 MZP655347 NJL655347 NTH655347 ODD655347 OMZ655347 OWV655347 PGR655347 PQN655347 QAJ655347 QKF655347 QUB655347 RDX655347 RNT655347 RXP655347 SHL655347 SRH655347 TBD655347 TKZ655347 TUV655347 UER655347 UON655347 UYJ655347 VIF655347 VSB655347 WBX655347 WLT655347 WVP655347 H720883 JD720883 SZ720883 ACV720883 AMR720883 AWN720883 BGJ720883 BQF720883 CAB720883 CJX720883 CTT720883 DDP720883 DNL720883 DXH720883 EHD720883 EQZ720883 FAV720883 FKR720883 FUN720883 GEJ720883 GOF720883 GYB720883 HHX720883 HRT720883 IBP720883 ILL720883 IVH720883 JFD720883 JOZ720883 JYV720883 KIR720883 KSN720883 LCJ720883 LMF720883 LWB720883 MFX720883 MPT720883 MZP720883 NJL720883 NTH720883 ODD720883 OMZ720883 OWV720883 PGR720883 PQN720883 QAJ720883 QKF720883 QUB720883 RDX720883 RNT720883 RXP720883 SHL720883 SRH720883 TBD720883 TKZ720883 TUV720883 UER720883 UON720883 UYJ720883 VIF720883 VSB720883 WBX720883 WLT720883 WVP720883 H786419 JD786419 SZ786419 ACV786419 AMR786419 AWN786419 BGJ786419 BQF786419 CAB786419 CJX786419 CTT786419 DDP786419 DNL786419 DXH786419 EHD786419 EQZ786419 FAV786419 FKR786419 FUN786419 GEJ786419 GOF786419 GYB786419 HHX786419 HRT786419 IBP786419 ILL786419 IVH786419 JFD786419 JOZ786419 JYV786419 KIR786419 KSN786419 LCJ786419 LMF786419 LWB786419 MFX786419 MPT786419 MZP786419 NJL786419 NTH786419 ODD786419 OMZ786419 OWV786419 PGR786419 PQN786419 QAJ786419 QKF786419 QUB786419 RDX786419 RNT786419 RXP786419 SHL786419 SRH786419 TBD786419 TKZ786419 TUV786419 UER786419 UON786419 UYJ786419 VIF786419 VSB786419 WBX786419 WLT786419 WVP786419 H851955 JD851955 SZ851955 ACV851955 AMR851955 AWN851955 BGJ851955 BQF851955 CAB851955 CJX851955 CTT851955 DDP851955 DNL851955 DXH851955 EHD851955 EQZ851955 FAV851955 FKR851955 FUN851955 GEJ851955 GOF851955 GYB851955 HHX851955 HRT851955 IBP851955 ILL851955 IVH851955 JFD851955 JOZ851955 JYV851955 KIR851955 KSN851955 LCJ851955 LMF851955 LWB851955 MFX851955 MPT851955 MZP851955 NJL851955 NTH851955 ODD851955 OMZ851955 OWV851955 PGR851955 PQN851955 QAJ851955 QKF851955 QUB851955 RDX851955 RNT851955 RXP851955 SHL851955 SRH851955 TBD851955 TKZ851955 TUV851955 UER851955 UON851955 UYJ851955 VIF851955 VSB851955 WBX851955 WLT851955 WVP851955 H917491 JD917491 SZ917491 ACV917491 AMR917491 AWN917491 BGJ917491 BQF917491 CAB917491 CJX917491 CTT917491 DDP917491 DNL917491 DXH917491 EHD917491 EQZ917491 FAV917491 FKR917491 FUN917491 GEJ917491 GOF917491 GYB917491 HHX917491 HRT917491 IBP917491 ILL917491 IVH917491 JFD917491 JOZ917491 JYV917491 KIR917491 KSN917491 LCJ917491 LMF917491 LWB917491 MFX917491 MPT917491 MZP917491 NJL917491 NTH917491 ODD917491 OMZ917491 OWV917491 PGR917491 PQN917491 QAJ917491 QKF917491 QUB917491 RDX917491 RNT917491 RXP917491 SHL917491 SRH917491 TBD917491 TKZ917491 TUV917491 UER917491 UON917491 UYJ917491 VIF917491 VSB917491 WBX917491 WLT917491 WVP917491 H983027 JD983027 SZ983027 ACV983027 AMR983027 AWN983027 BGJ983027 BQF983027 CAB983027 CJX983027 CTT983027 DDP983027 DNL983027 DXH983027 EHD983027 EQZ983027 FAV983027 FKR983027 FUN983027 GEJ983027 GOF983027 GYB983027 HHX983027 HRT983027 IBP983027 ILL983027 IVH983027 JFD983027 JOZ983027 JYV983027 KIR983027 KSN983027 LCJ983027 LMF983027 LWB983027 MFX983027 MPT983027 MZP983027 NJL983027 NTH983027 ODD983027 OMZ983027 OWV983027 PGR983027 PQN983027 QAJ983027 QKF983027 QUB983027 RDX983027 RNT983027 RXP983027 SHL983027 SRH983027 TBD983027 TKZ983027 TUV983027 UER983027 UON983027 UYJ983027 VIF983027 VSB983027 WBX983027 WLT983027 WVP983027">
      <formula1>$P$1:$P$2</formula1>
    </dataValidation>
    <dataValidation type="date" allowBlank="1" showInputMessage="1" showErrorMessage="1" sqref="I3:J3 JE3:JF3 TA3:TB3 ACW3:ACX3 AMS3:AMT3 AWO3:AWP3 BGK3:BGL3 BQG3:BQH3 CAC3:CAD3 CJY3:CJZ3 CTU3:CTV3 DDQ3:DDR3 DNM3:DNN3 DXI3:DXJ3 EHE3:EHF3 ERA3:ERB3 FAW3:FAX3 FKS3:FKT3 FUO3:FUP3 GEK3:GEL3 GOG3:GOH3 GYC3:GYD3 HHY3:HHZ3 HRU3:HRV3 IBQ3:IBR3 ILM3:ILN3 IVI3:IVJ3 JFE3:JFF3 JPA3:JPB3 JYW3:JYX3 KIS3:KIT3 KSO3:KSP3 LCK3:LCL3 LMG3:LMH3 LWC3:LWD3 MFY3:MFZ3 MPU3:MPV3 MZQ3:MZR3 NJM3:NJN3 NTI3:NTJ3 ODE3:ODF3 ONA3:ONB3 OWW3:OWX3 PGS3:PGT3 PQO3:PQP3 QAK3:QAL3 QKG3:QKH3 QUC3:QUD3 RDY3:RDZ3 RNU3:RNV3 RXQ3:RXR3 SHM3:SHN3 SRI3:SRJ3 TBE3:TBF3 TLA3:TLB3 TUW3:TUX3 UES3:UET3 UOO3:UOP3 UYK3:UYL3 VIG3:VIH3 VSC3:VSD3 WBY3:WBZ3 WLU3:WLV3 WVQ3:WVR3 I65517:J65517 JE65517:JF65517 TA65517:TB65517 ACW65517:ACX65517 AMS65517:AMT65517 AWO65517:AWP65517 BGK65517:BGL65517 BQG65517:BQH65517 CAC65517:CAD65517 CJY65517:CJZ65517 CTU65517:CTV65517 DDQ65517:DDR65517 DNM65517:DNN65517 DXI65517:DXJ65517 EHE65517:EHF65517 ERA65517:ERB65517 FAW65517:FAX65517 FKS65517:FKT65517 FUO65517:FUP65517 GEK65517:GEL65517 GOG65517:GOH65517 GYC65517:GYD65517 HHY65517:HHZ65517 HRU65517:HRV65517 IBQ65517:IBR65517 ILM65517:ILN65517 IVI65517:IVJ65517 JFE65517:JFF65517 JPA65517:JPB65517 JYW65517:JYX65517 KIS65517:KIT65517 KSO65517:KSP65517 LCK65517:LCL65517 LMG65517:LMH65517 LWC65517:LWD65517 MFY65517:MFZ65517 MPU65517:MPV65517 MZQ65517:MZR65517 NJM65517:NJN65517 NTI65517:NTJ65517 ODE65517:ODF65517 ONA65517:ONB65517 OWW65517:OWX65517 PGS65517:PGT65517 PQO65517:PQP65517 QAK65517:QAL65517 QKG65517:QKH65517 QUC65517:QUD65517 RDY65517:RDZ65517 RNU65517:RNV65517 RXQ65517:RXR65517 SHM65517:SHN65517 SRI65517:SRJ65517 TBE65517:TBF65517 TLA65517:TLB65517 TUW65517:TUX65517 UES65517:UET65517 UOO65517:UOP65517 UYK65517:UYL65517 VIG65517:VIH65517 VSC65517:VSD65517 WBY65517:WBZ65517 WLU65517:WLV65517 WVQ65517:WVR65517 I131053:J131053 JE131053:JF131053 TA131053:TB131053 ACW131053:ACX131053 AMS131053:AMT131053 AWO131053:AWP131053 BGK131053:BGL131053 BQG131053:BQH131053 CAC131053:CAD131053 CJY131053:CJZ131053 CTU131053:CTV131053 DDQ131053:DDR131053 DNM131053:DNN131053 DXI131053:DXJ131053 EHE131053:EHF131053 ERA131053:ERB131053 FAW131053:FAX131053 FKS131053:FKT131053 FUO131053:FUP131053 GEK131053:GEL131053 GOG131053:GOH131053 GYC131053:GYD131053 HHY131053:HHZ131053 HRU131053:HRV131053 IBQ131053:IBR131053 ILM131053:ILN131053 IVI131053:IVJ131053 JFE131053:JFF131053 JPA131053:JPB131053 JYW131053:JYX131053 KIS131053:KIT131053 KSO131053:KSP131053 LCK131053:LCL131053 LMG131053:LMH131053 LWC131053:LWD131053 MFY131053:MFZ131053 MPU131053:MPV131053 MZQ131053:MZR131053 NJM131053:NJN131053 NTI131053:NTJ131053 ODE131053:ODF131053 ONA131053:ONB131053 OWW131053:OWX131053 PGS131053:PGT131053 PQO131053:PQP131053 QAK131053:QAL131053 QKG131053:QKH131053 QUC131053:QUD131053 RDY131053:RDZ131053 RNU131053:RNV131053 RXQ131053:RXR131053 SHM131053:SHN131053 SRI131053:SRJ131053 TBE131053:TBF131053 TLA131053:TLB131053 TUW131053:TUX131053 UES131053:UET131053 UOO131053:UOP131053 UYK131053:UYL131053 VIG131053:VIH131053 VSC131053:VSD131053 WBY131053:WBZ131053 WLU131053:WLV131053 WVQ131053:WVR131053 I196589:J196589 JE196589:JF196589 TA196589:TB196589 ACW196589:ACX196589 AMS196589:AMT196589 AWO196589:AWP196589 BGK196589:BGL196589 BQG196589:BQH196589 CAC196589:CAD196589 CJY196589:CJZ196589 CTU196589:CTV196589 DDQ196589:DDR196589 DNM196589:DNN196589 DXI196589:DXJ196589 EHE196589:EHF196589 ERA196589:ERB196589 FAW196589:FAX196589 FKS196589:FKT196589 FUO196589:FUP196589 GEK196589:GEL196589 GOG196589:GOH196589 GYC196589:GYD196589 HHY196589:HHZ196589 HRU196589:HRV196589 IBQ196589:IBR196589 ILM196589:ILN196589 IVI196589:IVJ196589 JFE196589:JFF196589 JPA196589:JPB196589 JYW196589:JYX196589 KIS196589:KIT196589 KSO196589:KSP196589 LCK196589:LCL196589 LMG196589:LMH196589 LWC196589:LWD196589 MFY196589:MFZ196589 MPU196589:MPV196589 MZQ196589:MZR196589 NJM196589:NJN196589 NTI196589:NTJ196589 ODE196589:ODF196589 ONA196589:ONB196589 OWW196589:OWX196589 PGS196589:PGT196589 PQO196589:PQP196589 QAK196589:QAL196589 QKG196589:QKH196589 QUC196589:QUD196589 RDY196589:RDZ196589 RNU196589:RNV196589 RXQ196589:RXR196589 SHM196589:SHN196589 SRI196589:SRJ196589 TBE196589:TBF196589 TLA196589:TLB196589 TUW196589:TUX196589 UES196589:UET196589 UOO196589:UOP196589 UYK196589:UYL196589 VIG196589:VIH196589 VSC196589:VSD196589 WBY196589:WBZ196589 WLU196589:WLV196589 WVQ196589:WVR196589 I262125:J262125 JE262125:JF262125 TA262125:TB262125 ACW262125:ACX262125 AMS262125:AMT262125 AWO262125:AWP262125 BGK262125:BGL262125 BQG262125:BQH262125 CAC262125:CAD262125 CJY262125:CJZ262125 CTU262125:CTV262125 DDQ262125:DDR262125 DNM262125:DNN262125 DXI262125:DXJ262125 EHE262125:EHF262125 ERA262125:ERB262125 FAW262125:FAX262125 FKS262125:FKT262125 FUO262125:FUP262125 GEK262125:GEL262125 GOG262125:GOH262125 GYC262125:GYD262125 HHY262125:HHZ262125 HRU262125:HRV262125 IBQ262125:IBR262125 ILM262125:ILN262125 IVI262125:IVJ262125 JFE262125:JFF262125 JPA262125:JPB262125 JYW262125:JYX262125 KIS262125:KIT262125 KSO262125:KSP262125 LCK262125:LCL262125 LMG262125:LMH262125 LWC262125:LWD262125 MFY262125:MFZ262125 MPU262125:MPV262125 MZQ262125:MZR262125 NJM262125:NJN262125 NTI262125:NTJ262125 ODE262125:ODF262125 ONA262125:ONB262125 OWW262125:OWX262125 PGS262125:PGT262125 PQO262125:PQP262125 QAK262125:QAL262125 QKG262125:QKH262125 QUC262125:QUD262125 RDY262125:RDZ262125 RNU262125:RNV262125 RXQ262125:RXR262125 SHM262125:SHN262125 SRI262125:SRJ262125 TBE262125:TBF262125 TLA262125:TLB262125 TUW262125:TUX262125 UES262125:UET262125 UOO262125:UOP262125 UYK262125:UYL262125 VIG262125:VIH262125 VSC262125:VSD262125 WBY262125:WBZ262125 WLU262125:WLV262125 WVQ262125:WVR262125 I327661:J327661 JE327661:JF327661 TA327661:TB327661 ACW327661:ACX327661 AMS327661:AMT327661 AWO327661:AWP327661 BGK327661:BGL327661 BQG327661:BQH327661 CAC327661:CAD327661 CJY327661:CJZ327661 CTU327661:CTV327661 DDQ327661:DDR327661 DNM327661:DNN327661 DXI327661:DXJ327661 EHE327661:EHF327661 ERA327661:ERB327661 FAW327661:FAX327661 FKS327661:FKT327661 FUO327661:FUP327661 GEK327661:GEL327661 GOG327661:GOH327661 GYC327661:GYD327661 HHY327661:HHZ327661 HRU327661:HRV327661 IBQ327661:IBR327661 ILM327661:ILN327661 IVI327661:IVJ327661 JFE327661:JFF327661 JPA327661:JPB327661 JYW327661:JYX327661 KIS327661:KIT327661 KSO327661:KSP327661 LCK327661:LCL327661 LMG327661:LMH327661 LWC327661:LWD327661 MFY327661:MFZ327661 MPU327661:MPV327661 MZQ327661:MZR327661 NJM327661:NJN327661 NTI327661:NTJ327661 ODE327661:ODF327661 ONA327661:ONB327661 OWW327661:OWX327661 PGS327661:PGT327661 PQO327661:PQP327661 QAK327661:QAL327661 QKG327661:QKH327661 QUC327661:QUD327661 RDY327661:RDZ327661 RNU327661:RNV327661 RXQ327661:RXR327661 SHM327661:SHN327661 SRI327661:SRJ327661 TBE327661:TBF327661 TLA327661:TLB327661 TUW327661:TUX327661 UES327661:UET327661 UOO327661:UOP327661 UYK327661:UYL327661 VIG327661:VIH327661 VSC327661:VSD327661 WBY327661:WBZ327661 WLU327661:WLV327661 WVQ327661:WVR327661 I393197:J393197 JE393197:JF393197 TA393197:TB393197 ACW393197:ACX393197 AMS393197:AMT393197 AWO393197:AWP393197 BGK393197:BGL393197 BQG393197:BQH393197 CAC393197:CAD393197 CJY393197:CJZ393197 CTU393197:CTV393197 DDQ393197:DDR393197 DNM393197:DNN393197 DXI393197:DXJ393197 EHE393197:EHF393197 ERA393197:ERB393197 FAW393197:FAX393197 FKS393197:FKT393197 FUO393197:FUP393197 GEK393197:GEL393197 GOG393197:GOH393197 GYC393197:GYD393197 HHY393197:HHZ393197 HRU393197:HRV393197 IBQ393197:IBR393197 ILM393197:ILN393197 IVI393197:IVJ393197 JFE393197:JFF393197 JPA393197:JPB393197 JYW393197:JYX393197 KIS393197:KIT393197 KSO393197:KSP393197 LCK393197:LCL393197 LMG393197:LMH393197 LWC393197:LWD393197 MFY393197:MFZ393197 MPU393197:MPV393197 MZQ393197:MZR393197 NJM393197:NJN393197 NTI393197:NTJ393197 ODE393197:ODF393197 ONA393197:ONB393197 OWW393197:OWX393197 PGS393197:PGT393197 PQO393197:PQP393197 QAK393197:QAL393197 QKG393197:QKH393197 QUC393197:QUD393197 RDY393197:RDZ393197 RNU393197:RNV393197 RXQ393197:RXR393197 SHM393197:SHN393197 SRI393197:SRJ393197 TBE393197:TBF393197 TLA393197:TLB393197 TUW393197:TUX393197 UES393197:UET393197 UOO393197:UOP393197 UYK393197:UYL393197 VIG393197:VIH393197 VSC393197:VSD393197 WBY393197:WBZ393197 WLU393197:WLV393197 WVQ393197:WVR393197 I458733:J458733 JE458733:JF458733 TA458733:TB458733 ACW458733:ACX458733 AMS458733:AMT458733 AWO458733:AWP458733 BGK458733:BGL458733 BQG458733:BQH458733 CAC458733:CAD458733 CJY458733:CJZ458733 CTU458733:CTV458733 DDQ458733:DDR458733 DNM458733:DNN458733 DXI458733:DXJ458733 EHE458733:EHF458733 ERA458733:ERB458733 FAW458733:FAX458733 FKS458733:FKT458733 FUO458733:FUP458733 GEK458733:GEL458733 GOG458733:GOH458733 GYC458733:GYD458733 HHY458733:HHZ458733 HRU458733:HRV458733 IBQ458733:IBR458733 ILM458733:ILN458733 IVI458733:IVJ458733 JFE458733:JFF458733 JPA458733:JPB458733 JYW458733:JYX458733 KIS458733:KIT458733 KSO458733:KSP458733 LCK458733:LCL458733 LMG458733:LMH458733 LWC458733:LWD458733 MFY458733:MFZ458733 MPU458733:MPV458733 MZQ458733:MZR458733 NJM458733:NJN458733 NTI458733:NTJ458733 ODE458733:ODF458733 ONA458733:ONB458733 OWW458733:OWX458733 PGS458733:PGT458733 PQO458733:PQP458733 QAK458733:QAL458733 QKG458733:QKH458733 QUC458733:QUD458733 RDY458733:RDZ458733 RNU458733:RNV458733 RXQ458733:RXR458733 SHM458733:SHN458733 SRI458733:SRJ458733 TBE458733:TBF458733 TLA458733:TLB458733 TUW458733:TUX458733 UES458733:UET458733 UOO458733:UOP458733 UYK458733:UYL458733 VIG458733:VIH458733 VSC458733:VSD458733 WBY458733:WBZ458733 WLU458733:WLV458733 WVQ458733:WVR458733 I524269:J524269 JE524269:JF524269 TA524269:TB524269 ACW524269:ACX524269 AMS524269:AMT524269 AWO524269:AWP524269 BGK524269:BGL524269 BQG524269:BQH524269 CAC524269:CAD524269 CJY524269:CJZ524269 CTU524269:CTV524269 DDQ524269:DDR524269 DNM524269:DNN524269 DXI524269:DXJ524269 EHE524269:EHF524269 ERA524269:ERB524269 FAW524269:FAX524269 FKS524269:FKT524269 FUO524269:FUP524269 GEK524269:GEL524269 GOG524269:GOH524269 GYC524269:GYD524269 HHY524269:HHZ524269 HRU524269:HRV524269 IBQ524269:IBR524269 ILM524269:ILN524269 IVI524269:IVJ524269 JFE524269:JFF524269 JPA524269:JPB524269 JYW524269:JYX524269 KIS524269:KIT524269 KSO524269:KSP524269 LCK524269:LCL524269 LMG524269:LMH524269 LWC524269:LWD524269 MFY524269:MFZ524269 MPU524269:MPV524269 MZQ524269:MZR524269 NJM524269:NJN524269 NTI524269:NTJ524269 ODE524269:ODF524269 ONA524269:ONB524269 OWW524269:OWX524269 PGS524269:PGT524269 PQO524269:PQP524269 QAK524269:QAL524269 QKG524269:QKH524269 QUC524269:QUD524269 RDY524269:RDZ524269 RNU524269:RNV524269 RXQ524269:RXR524269 SHM524269:SHN524269 SRI524269:SRJ524269 TBE524269:TBF524269 TLA524269:TLB524269 TUW524269:TUX524269 UES524269:UET524269 UOO524269:UOP524269 UYK524269:UYL524269 VIG524269:VIH524269 VSC524269:VSD524269 WBY524269:WBZ524269 WLU524269:WLV524269 WVQ524269:WVR524269 I589805:J589805 JE589805:JF589805 TA589805:TB589805 ACW589805:ACX589805 AMS589805:AMT589805 AWO589805:AWP589805 BGK589805:BGL589805 BQG589805:BQH589805 CAC589805:CAD589805 CJY589805:CJZ589805 CTU589805:CTV589805 DDQ589805:DDR589805 DNM589805:DNN589805 DXI589805:DXJ589805 EHE589805:EHF589805 ERA589805:ERB589805 FAW589805:FAX589805 FKS589805:FKT589805 FUO589805:FUP589805 GEK589805:GEL589805 GOG589805:GOH589805 GYC589805:GYD589805 HHY589805:HHZ589805 HRU589805:HRV589805 IBQ589805:IBR589805 ILM589805:ILN589805 IVI589805:IVJ589805 JFE589805:JFF589805 JPA589805:JPB589805 JYW589805:JYX589805 KIS589805:KIT589805 KSO589805:KSP589805 LCK589805:LCL589805 LMG589805:LMH589805 LWC589805:LWD589805 MFY589805:MFZ589805 MPU589805:MPV589805 MZQ589805:MZR589805 NJM589805:NJN589805 NTI589805:NTJ589805 ODE589805:ODF589805 ONA589805:ONB589805 OWW589805:OWX589805 PGS589805:PGT589805 PQO589805:PQP589805 QAK589805:QAL589805 QKG589805:QKH589805 QUC589805:QUD589805 RDY589805:RDZ589805 RNU589805:RNV589805 RXQ589805:RXR589805 SHM589805:SHN589805 SRI589805:SRJ589805 TBE589805:TBF589805 TLA589805:TLB589805 TUW589805:TUX589805 UES589805:UET589805 UOO589805:UOP589805 UYK589805:UYL589805 VIG589805:VIH589805 VSC589805:VSD589805 WBY589805:WBZ589805 WLU589805:WLV589805 WVQ589805:WVR589805 I655341:J655341 JE655341:JF655341 TA655341:TB655341 ACW655341:ACX655341 AMS655341:AMT655341 AWO655341:AWP655341 BGK655341:BGL655341 BQG655341:BQH655341 CAC655341:CAD655341 CJY655341:CJZ655341 CTU655341:CTV655341 DDQ655341:DDR655341 DNM655341:DNN655341 DXI655341:DXJ655341 EHE655341:EHF655341 ERA655341:ERB655341 FAW655341:FAX655341 FKS655341:FKT655341 FUO655341:FUP655341 GEK655341:GEL655341 GOG655341:GOH655341 GYC655341:GYD655341 HHY655341:HHZ655341 HRU655341:HRV655341 IBQ655341:IBR655341 ILM655341:ILN655341 IVI655341:IVJ655341 JFE655341:JFF655341 JPA655341:JPB655341 JYW655341:JYX655341 KIS655341:KIT655341 KSO655341:KSP655341 LCK655341:LCL655341 LMG655341:LMH655341 LWC655341:LWD655341 MFY655341:MFZ655341 MPU655341:MPV655341 MZQ655341:MZR655341 NJM655341:NJN655341 NTI655341:NTJ655341 ODE655341:ODF655341 ONA655341:ONB655341 OWW655341:OWX655341 PGS655341:PGT655341 PQO655341:PQP655341 QAK655341:QAL655341 QKG655341:QKH655341 QUC655341:QUD655341 RDY655341:RDZ655341 RNU655341:RNV655341 RXQ655341:RXR655341 SHM655341:SHN655341 SRI655341:SRJ655341 TBE655341:TBF655341 TLA655341:TLB655341 TUW655341:TUX655341 UES655341:UET655341 UOO655341:UOP655341 UYK655341:UYL655341 VIG655341:VIH655341 VSC655341:VSD655341 WBY655341:WBZ655341 WLU655341:WLV655341 WVQ655341:WVR655341 I720877:J720877 JE720877:JF720877 TA720877:TB720877 ACW720877:ACX720877 AMS720877:AMT720877 AWO720877:AWP720877 BGK720877:BGL720877 BQG720877:BQH720877 CAC720877:CAD720877 CJY720877:CJZ720877 CTU720877:CTV720877 DDQ720877:DDR720877 DNM720877:DNN720877 DXI720877:DXJ720877 EHE720877:EHF720877 ERA720877:ERB720877 FAW720877:FAX720877 FKS720877:FKT720877 FUO720877:FUP720877 GEK720877:GEL720877 GOG720877:GOH720877 GYC720877:GYD720877 HHY720877:HHZ720877 HRU720877:HRV720877 IBQ720877:IBR720877 ILM720877:ILN720877 IVI720877:IVJ720877 JFE720877:JFF720877 JPA720877:JPB720877 JYW720877:JYX720877 KIS720877:KIT720877 KSO720877:KSP720877 LCK720877:LCL720877 LMG720877:LMH720877 LWC720877:LWD720877 MFY720877:MFZ720877 MPU720877:MPV720877 MZQ720877:MZR720877 NJM720877:NJN720877 NTI720877:NTJ720877 ODE720877:ODF720877 ONA720877:ONB720877 OWW720877:OWX720877 PGS720877:PGT720877 PQO720877:PQP720877 QAK720877:QAL720877 QKG720877:QKH720877 QUC720877:QUD720877 RDY720877:RDZ720877 RNU720877:RNV720877 RXQ720877:RXR720877 SHM720877:SHN720877 SRI720877:SRJ720877 TBE720877:TBF720877 TLA720877:TLB720877 TUW720877:TUX720877 UES720877:UET720877 UOO720877:UOP720877 UYK720877:UYL720877 VIG720877:VIH720877 VSC720877:VSD720877 WBY720877:WBZ720877 WLU720877:WLV720877 WVQ720877:WVR720877 I786413:J786413 JE786413:JF786413 TA786413:TB786413 ACW786413:ACX786413 AMS786413:AMT786413 AWO786413:AWP786413 BGK786413:BGL786413 BQG786413:BQH786413 CAC786413:CAD786413 CJY786413:CJZ786413 CTU786413:CTV786413 DDQ786413:DDR786413 DNM786413:DNN786413 DXI786413:DXJ786413 EHE786413:EHF786413 ERA786413:ERB786413 FAW786413:FAX786413 FKS786413:FKT786413 FUO786413:FUP786413 GEK786413:GEL786413 GOG786413:GOH786413 GYC786413:GYD786413 HHY786413:HHZ786413 HRU786413:HRV786413 IBQ786413:IBR786413 ILM786413:ILN786413 IVI786413:IVJ786413 JFE786413:JFF786413 JPA786413:JPB786413 JYW786413:JYX786413 KIS786413:KIT786413 KSO786413:KSP786413 LCK786413:LCL786413 LMG786413:LMH786413 LWC786413:LWD786413 MFY786413:MFZ786413 MPU786413:MPV786413 MZQ786413:MZR786413 NJM786413:NJN786413 NTI786413:NTJ786413 ODE786413:ODF786413 ONA786413:ONB786413 OWW786413:OWX786413 PGS786413:PGT786413 PQO786413:PQP786413 QAK786413:QAL786413 QKG786413:QKH786413 QUC786413:QUD786413 RDY786413:RDZ786413 RNU786413:RNV786413 RXQ786413:RXR786413 SHM786413:SHN786413 SRI786413:SRJ786413 TBE786413:TBF786413 TLA786413:TLB786413 TUW786413:TUX786413 UES786413:UET786413 UOO786413:UOP786413 UYK786413:UYL786413 VIG786413:VIH786413 VSC786413:VSD786413 WBY786413:WBZ786413 WLU786413:WLV786413 WVQ786413:WVR786413 I851949:J851949 JE851949:JF851949 TA851949:TB851949 ACW851949:ACX851949 AMS851949:AMT851949 AWO851949:AWP851949 BGK851949:BGL851949 BQG851949:BQH851949 CAC851949:CAD851949 CJY851949:CJZ851949 CTU851949:CTV851949 DDQ851949:DDR851949 DNM851949:DNN851949 DXI851949:DXJ851949 EHE851949:EHF851949 ERA851949:ERB851949 FAW851949:FAX851949 FKS851949:FKT851949 FUO851949:FUP851949 GEK851949:GEL851949 GOG851949:GOH851949 GYC851949:GYD851949 HHY851949:HHZ851949 HRU851949:HRV851949 IBQ851949:IBR851949 ILM851949:ILN851949 IVI851949:IVJ851949 JFE851949:JFF851949 JPA851949:JPB851949 JYW851949:JYX851949 KIS851949:KIT851949 KSO851949:KSP851949 LCK851949:LCL851949 LMG851949:LMH851949 LWC851949:LWD851949 MFY851949:MFZ851949 MPU851949:MPV851949 MZQ851949:MZR851949 NJM851949:NJN851949 NTI851949:NTJ851949 ODE851949:ODF851949 ONA851949:ONB851949 OWW851949:OWX851949 PGS851949:PGT851949 PQO851949:PQP851949 QAK851949:QAL851949 QKG851949:QKH851949 QUC851949:QUD851949 RDY851949:RDZ851949 RNU851949:RNV851949 RXQ851949:RXR851949 SHM851949:SHN851949 SRI851949:SRJ851949 TBE851949:TBF851949 TLA851949:TLB851949 TUW851949:TUX851949 UES851949:UET851949 UOO851949:UOP851949 UYK851949:UYL851949 VIG851949:VIH851949 VSC851949:VSD851949 WBY851949:WBZ851949 WLU851949:WLV851949 WVQ851949:WVR851949 I917485:J917485 JE917485:JF917485 TA917485:TB917485 ACW917485:ACX917485 AMS917485:AMT917485 AWO917485:AWP917485 BGK917485:BGL917485 BQG917485:BQH917485 CAC917485:CAD917485 CJY917485:CJZ917485 CTU917485:CTV917485 DDQ917485:DDR917485 DNM917485:DNN917485 DXI917485:DXJ917485 EHE917485:EHF917485 ERA917485:ERB917485 FAW917485:FAX917485 FKS917485:FKT917485 FUO917485:FUP917485 GEK917485:GEL917485 GOG917485:GOH917485 GYC917485:GYD917485 HHY917485:HHZ917485 HRU917485:HRV917485 IBQ917485:IBR917485 ILM917485:ILN917485 IVI917485:IVJ917485 JFE917485:JFF917485 JPA917485:JPB917485 JYW917485:JYX917485 KIS917485:KIT917485 KSO917485:KSP917485 LCK917485:LCL917485 LMG917485:LMH917485 LWC917485:LWD917485 MFY917485:MFZ917485 MPU917485:MPV917485 MZQ917485:MZR917485 NJM917485:NJN917485 NTI917485:NTJ917485 ODE917485:ODF917485 ONA917485:ONB917485 OWW917485:OWX917485 PGS917485:PGT917485 PQO917485:PQP917485 QAK917485:QAL917485 QKG917485:QKH917485 QUC917485:QUD917485 RDY917485:RDZ917485 RNU917485:RNV917485 RXQ917485:RXR917485 SHM917485:SHN917485 SRI917485:SRJ917485 TBE917485:TBF917485 TLA917485:TLB917485 TUW917485:TUX917485 UES917485:UET917485 UOO917485:UOP917485 UYK917485:UYL917485 VIG917485:VIH917485 VSC917485:VSD917485 WBY917485:WBZ917485 WLU917485:WLV917485 WVQ917485:WVR917485 I983021:J983021 JE983021:JF983021 TA983021:TB983021 ACW983021:ACX983021 AMS983021:AMT983021 AWO983021:AWP983021 BGK983021:BGL983021 BQG983021:BQH983021 CAC983021:CAD983021 CJY983021:CJZ983021 CTU983021:CTV983021 DDQ983021:DDR983021 DNM983021:DNN983021 DXI983021:DXJ983021 EHE983021:EHF983021 ERA983021:ERB983021 FAW983021:FAX983021 FKS983021:FKT983021 FUO983021:FUP983021 GEK983021:GEL983021 GOG983021:GOH983021 GYC983021:GYD983021 HHY983021:HHZ983021 HRU983021:HRV983021 IBQ983021:IBR983021 ILM983021:ILN983021 IVI983021:IVJ983021 JFE983021:JFF983021 JPA983021:JPB983021 JYW983021:JYX983021 KIS983021:KIT983021 KSO983021:KSP983021 LCK983021:LCL983021 LMG983021:LMH983021 LWC983021:LWD983021 MFY983021:MFZ983021 MPU983021:MPV983021 MZQ983021:MZR983021 NJM983021:NJN983021 NTI983021:NTJ983021 ODE983021:ODF983021 ONA983021:ONB983021 OWW983021:OWX983021 PGS983021:PGT983021 PQO983021:PQP983021 QAK983021:QAL983021 QKG983021:QKH983021 QUC983021:QUD983021 RDY983021:RDZ983021 RNU983021:RNV983021 RXQ983021:RXR983021 SHM983021:SHN983021 SRI983021:SRJ983021 TBE983021:TBF983021 TLA983021:TLB983021 TUW983021:TUX983021 UES983021:UET983021 UOO983021:UOP983021 UYK983021:UYL983021 VIG983021:VIH983021 VSC983021:VSD983021 WBY983021:WBZ983021 WLU983021:WLV983021 WVQ983021:WVR983021">
      <formula1>41395</formula1>
      <formula2>43221</formula2>
    </dataValidation>
    <dataValidation type="list" allowBlank="1" showInputMessage="1" sqref="J65515 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F65515 TB65515 ACX65515 AMT65515 AWP65515 BGL65515 BQH65515 CAD65515 CJZ65515 CTV65515 DDR65515 DNN65515 DXJ65515 EHF65515 ERB65515 FAX65515 FKT65515 FUP65515 GEL65515 GOH65515 GYD65515 HHZ65515 HRV65515 IBR65515 ILN65515 IVJ65515 JFF65515 JPB65515 JYX65515 KIT65515 KSP65515 LCL65515 LMH65515 LWD65515 MFZ65515 MPV65515 MZR65515 NJN65515 NTJ65515 ODF65515 ONB65515 OWX65515 PGT65515 PQP65515 QAL65515 QKH65515 QUD65515 RDZ65515 RNV65515 RXR65515 SHN65515 SRJ65515 TBF65515 TLB65515 TUX65515 UET65515 UOP65515 UYL65515 VIH65515 VSD65515 WBZ65515 WLV65515 WVR65515 J131051 JF131051 TB131051 ACX131051 AMT131051 AWP131051 BGL131051 BQH131051 CAD131051 CJZ131051 CTV131051 DDR131051 DNN131051 DXJ131051 EHF131051 ERB131051 FAX131051 FKT131051 FUP131051 GEL131051 GOH131051 GYD131051 HHZ131051 HRV131051 IBR131051 ILN131051 IVJ131051 JFF131051 JPB131051 JYX131051 KIT131051 KSP131051 LCL131051 LMH131051 LWD131051 MFZ131051 MPV131051 MZR131051 NJN131051 NTJ131051 ODF131051 ONB131051 OWX131051 PGT131051 PQP131051 QAL131051 QKH131051 QUD131051 RDZ131051 RNV131051 RXR131051 SHN131051 SRJ131051 TBF131051 TLB131051 TUX131051 UET131051 UOP131051 UYL131051 VIH131051 VSD131051 WBZ131051 WLV131051 WVR131051 J196587 JF196587 TB196587 ACX196587 AMT196587 AWP196587 BGL196587 BQH196587 CAD196587 CJZ196587 CTV196587 DDR196587 DNN196587 DXJ196587 EHF196587 ERB196587 FAX196587 FKT196587 FUP196587 GEL196587 GOH196587 GYD196587 HHZ196587 HRV196587 IBR196587 ILN196587 IVJ196587 JFF196587 JPB196587 JYX196587 KIT196587 KSP196587 LCL196587 LMH196587 LWD196587 MFZ196587 MPV196587 MZR196587 NJN196587 NTJ196587 ODF196587 ONB196587 OWX196587 PGT196587 PQP196587 QAL196587 QKH196587 QUD196587 RDZ196587 RNV196587 RXR196587 SHN196587 SRJ196587 TBF196587 TLB196587 TUX196587 UET196587 UOP196587 UYL196587 VIH196587 VSD196587 WBZ196587 WLV196587 WVR196587 J262123 JF262123 TB262123 ACX262123 AMT262123 AWP262123 BGL262123 BQH262123 CAD262123 CJZ262123 CTV262123 DDR262123 DNN262123 DXJ262123 EHF262123 ERB262123 FAX262123 FKT262123 FUP262123 GEL262123 GOH262123 GYD262123 HHZ262123 HRV262123 IBR262123 ILN262123 IVJ262123 JFF262123 JPB262123 JYX262123 KIT262123 KSP262123 LCL262123 LMH262123 LWD262123 MFZ262123 MPV262123 MZR262123 NJN262123 NTJ262123 ODF262123 ONB262123 OWX262123 PGT262123 PQP262123 QAL262123 QKH262123 QUD262123 RDZ262123 RNV262123 RXR262123 SHN262123 SRJ262123 TBF262123 TLB262123 TUX262123 UET262123 UOP262123 UYL262123 VIH262123 VSD262123 WBZ262123 WLV262123 WVR262123 J327659 JF327659 TB327659 ACX327659 AMT327659 AWP327659 BGL327659 BQH327659 CAD327659 CJZ327659 CTV327659 DDR327659 DNN327659 DXJ327659 EHF327659 ERB327659 FAX327659 FKT327659 FUP327659 GEL327659 GOH327659 GYD327659 HHZ327659 HRV327659 IBR327659 ILN327659 IVJ327659 JFF327659 JPB327659 JYX327659 KIT327659 KSP327659 LCL327659 LMH327659 LWD327659 MFZ327659 MPV327659 MZR327659 NJN327659 NTJ327659 ODF327659 ONB327659 OWX327659 PGT327659 PQP327659 QAL327659 QKH327659 QUD327659 RDZ327659 RNV327659 RXR327659 SHN327659 SRJ327659 TBF327659 TLB327659 TUX327659 UET327659 UOP327659 UYL327659 VIH327659 VSD327659 WBZ327659 WLV327659 WVR327659 J393195 JF393195 TB393195 ACX393195 AMT393195 AWP393195 BGL393195 BQH393195 CAD393195 CJZ393195 CTV393195 DDR393195 DNN393195 DXJ393195 EHF393195 ERB393195 FAX393195 FKT393195 FUP393195 GEL393195 GOH393195 GYD393195 HHZ393195 HRV393195 IBR393195 ILN393195 IVJ393195 JFF393195 JPB393195 JYX393195 KIT393195 KSP393195 LCL393195 LMH393195 LWD393195 MFZ393195 MPV393195 MZR393195 NJN393195 NTJ393195 ODF393195 ONB393195 OWX393195 PGT393195 PQP393195 QAL393195 QKH393195 QUD393195 RDZ393195 RNV393195 RXR393195 SHN393195 SRJ393195 TBF393195 TLB393195 TUX393195 UET393195 UOP393195 UYL393195 VIH393195 VSD393195 WBZ393195 WLV393195 WVR393195 J458731 JF458731 TB458731 ACX458731 AMT458731 AWP458731 BGL458731 BQH458731 CAD458731 CJZ458731 CTV458731 DDR458731 DNN458731 DXJ458731 EHF458731 ERB458731 FAX458731 FKT458731 FUP458731 GEL458731 GOH458731 GYD458731 HHZ458731 HRV458731 IBR458731 ILN458731 IVJ458731 JFF458731 JPB458731 JYX458731 KIT458731 KSP458731 LCL458731 LMH458731 LWD458731 MFZ458731 MPV458731 MZR458731 NJN458731 NTJ458731 ODF458731 ONB458731 OWX458731 PGT458731 PQP458731 QAL458731 QKH458731 QUD458731 RDZ458731 RNV458731 RXR458731 SHN458731 SRJ458731 TBF458731 TLB458731 TUX458731 UET458731 UOP458731 UYL458731 VIH458731 VSD458731 WBZ458731 WLV458731 WVR458731 J524267 JF524267 TB524267 ACX524267 AMT524267 AWP524267 BGL524267 BQH524267 CAD524267 CJZ524267 CTV524267 DDR524267 DNN524267 DXJ524267 EHF524267 ERB524267 FAX524267 FKT524267 FUP524267 GEL524267 GOH524267 GYD524267 HHZ524267 HRV524267 IBR524267 ILN524267 IVJ524267 JFF524267 JPB524267 JYX524267 KIT524267 KSP524267 LCL524267 LMH524267 LWD524267 MFZ524267 MPV524267 MZR524267 NJN524267 NTJ524267 ODF524267 ONB524267 OWX524267 PGT524267 PQP524267 QAL524267 QKH524267 QUD524267 RDZ524267 RNV524267 RXR524267 SHN524267 SRJ524267 TBF524267 TLB524267 TUX524267 UET524267 UOP524267 UYL524267 VIH524267 VSD524267 WBZ524267 WLV524267 WVR524267 J589803 JF589803 TB589803 ACX589803 AMT589803 AWP589803 BGL589803 BQH589803 CAD589803 CJZ589803 CTV589803 DDR589803 DNN589803 DXJ589803 EHF589803 ERB589803 FAX589803 FKT589803 FUP589803 GEL589803 GOH589803 GYD589803 HHZ589803 HRV589803 IBR589803 ILN589803 IVJ589803 JFF589803 JPB589803 JYX589803 KIT589803 KSP589803 LCL589803 LMH589803 LWD589803 MFZ589803 MPV589803 MZR589803 NJN589803 NTJ589803 ODF589803 ONB589803 OWX589803 PGT589803 PQP589803 QAL589803 QKH589803 QUD589803 RDZ589803 RNV589803 RXR589803 SHN589803 SRJ589803 TBF589803 TLB589803 TUX589803 UET589803 UOP589803 UYL589803 VIH589803 VSD589803 WBZ589803 WLV589803 WVR589803 J655339 JF655339 TB655339 ACX655339 AMT655339 AWP655339 BGL655339 BQH655339 CAD655339 CJZ655339 CTV655339 DDR655339 DNN655339 DXJ655339 EHF655339 ERB655339 FAX655339 FKT655339 FUP655339 GEL655339 GOH655339 GYD655339 HHZ655339 HRV655339 IBR655339 ILN655339 IVJ655339 JFF655339 JPB655339 JYX655339 KIT655339 KSP655339 LCL655339 LMH655339 LWD655339 MFZ655339 MPV655339 MZR655339 NJN655339 NTJ655339 ODF655339 ONB655339 OWX655339 PGT655339 PQP655339 QAL655339 QKH655339 QUD655339 RDZ655339 RNV655339 RXR655339 SHN655339 SRJ655339 TBF655339 TLB655339 TUX655339 UET655339 UOP655339 UYL655339 VIH655339 VSD655339 WBZ655339 WLV655339 WVR655339 J720875 JF720875 TB720875 ACX720875 AMT720875 AWP720875 BGL720875 BQH720875 CAD720875 CJZ720875 CTV720875 DDR720875 DNN720875 DXJ720875 EHF720875 ERB720875 FAX720875 FKT720875 FUP720875 GEL720875 GOH720875 GYD720875 HHZ720875 HRV720875 IBR720875 ILN720875 IVJ720875 JFF720875 JPB720875 JYX720875 KIT720875 KSP720875 LCL720875 LMH720875 LWD720875 MFZ720875 MPV720875 MZR720875 NJN720875 NTJ720875 ODF720875 ONB720875 OWX720875 PGT720875 PQP720875 QAL720875 QKH720875 QUD720875 RDZ720875 RNV720875 RXR720875 SHN720875 SRJ720875 TBF720875 TLB720875 TUX720875 UET720875 UOP720875 UYL720875 VIH720875 VSD720875 WBZ720875 WLV720875 WVR720875 J786411 JF786411 TB786411 ACX786411 AMT786411 AWP786411 BGL786411 BQH786411 CAD786411 CJZ786411 CTV786411 DDR786411 DNN786411 DXJ786411 EHF786411 ERB786411 FAX786411 FKT786411 FUP786411 GEL786411 GOH786411 GYD786411 HHZ786411 HRV786411 IBR786411 ILN786411 IVJ786411 JFF786411 JPB786411 JYX786411 KIT786411 KSP786411 LCL786411 LMH786411 LWD786411 MFZ786411 MPV786411 MZR786411 NJN786411 NTJ786411 ODF786411 ONB786411 OWX786411 PGT786411 PQP786411 QAL786411 QKH786411 QUD786411 RDZ786411 RNV786411 RXR786411 SHN786411 SRJ786411 TBF786411 TLB786411 TUX786411 UET786411 UOP786411 UYL786411 VIH786411 VSD786411 WBZ786411 WLV786411 WVR786411 J851947 JF851947 TB851947 ACX851947 AMT851947 AWP851947 BGL851947 BQH851947 CAD851947 CJZ851947 CTV851947 DDR851947 DNN851947 DXJ851947 EHF851947 ERB851947 FAX851947 FKT851947 FUP851947 GEL851947 GOH851947 GYD851947 HHZ851947 HRV851947 IBR851947 ILN851947 IVJ851947 JFF851947 JPB851947 JYX851947 KIT851947 KSP851947 LCL851947 LMH851947 LWD851947 MFZ851947 MPV851947 MZR851947 NJN851947 NTJ851947 ODF851947 ONB851947 OWX851947 PGT851947 PQP851947 QAL851947 QKH851947 QUD851947 RDZ851947 RNV851947 RXR851947 SHN851947 SRJ851947 TBF851947 TLB851947 TUX851947 UET851947 UOP851947 UYL851947 VIH851947 VSD851947 WBZ851947 WLV851947 WVR851947 J917483 JF917483 TB917483 ACX917483 AMT917483 AWP917483 BGL917483 BQH917483 CAD917483 CJZ917483 CTV917483 DDR917483 DNN917483 DXJ917483 EHF917483 ERB917483 FAX917483 FKT917483 FUP917483 GEL917483 GOH917483 GYD917483 HHZ917483 HRV917483 IBR917483 ILN917483 IVJ917483 JFF917483 JPB917483 JYX917483 KIT917483 KSP917483 LCL917483 LMH917483 LWD917483 MFZ917483 MPV917483 MZR917483 NJN917483 NTJ917483 ODF917483 ONB917483 OWX917483 PGT917483 PQP917483 QAL917483 QKH917483 QUD917483 RDZ917483 RNV917483 RXR917483 SHN917483 SRJ917483 TBF917483 TLB917483 TUX917483 UET917483 UOP917483 UYL917483 VIH917483 VSD917483 WBZ917483 WLV917483 WVR917483 J983019 JF983019 TB983019 ACX983019 AMT983019 AWP983019 BGL983019 BQH983019 CAD983019 CJZ983019 CTV983019 DDR983019 DNN983019 DXJ983019 EHF983019 ERB983019 FAX983019 FKT983019 FUP983019 GEL983019 GOH983019 GYD983019 HHZ983019 HRV983019 IBR983019 ILN983019 IVJ983019 JFF983019 JPB983019 JYX983019 KIT983019 KSP983019 LCL983019 LMH983019 LWD983019 MFZ983019 MPV983019 MZR983019 NJN983019 NTJ983019 ODF983019 ONB983019 OWX983019 PGT983019 PQP983019 QAL983019 QKH983019 QUD983019 RDZ983019 RNV983019 RXR983019 SHN983019 SRJ983019 TBF983019 TLB983019 TUX983019 UET983019 UOP983019 UYL983019 VIH983019 VSD983019 WBZ983019 WLV983019 WVR983019">
      <formula1>$Q$1:$Q$8</formula1>
    </dataValidation>
  </dataValidations>
  <pageMargins left="0.7" right="0.7"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DE CALCULO</vt:lpstr>
      <vt:lpstr>FORMATO DE TOMA DE DATOS</vt:lpstr>
      <vt:lpstr>'FORMATO DE CALCULO'!Área_de_impresión</vt:lpstr>
      <vt:lpstr>'FORMATO DE TOMA DE DATOS'!Área_de_impresión</vt:lpstr>
    </vt:vector>
  </TitlesOfParts>
  <Company>Universidad Nacional de Colombia - Sede Manizales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Cizalladura directa</dc:title>
  <dc:creator>Laboratorio de Materiales</dc:creator>
  <cp:keywords>corte cizalladura directa</cp:keywords>
  <cp:lastModifiedBy>Estudiante</cp:lastModifiedBy>
  <cp:lastPrinted>2014-09-09T08:27:05Z</cp:lastPrinted>
  <dcterms:created xsi:type="dcterms:W3CDTF">1998-02-09T19:33:25Z</dcterms:created>
  <dcterms:modified xsi:type="dcterms:W3CDTF">2015-05-26T13:55:09Z</dcterms:modified>
</cp:coreProperties>
</file>